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nns.sharepoint.com/Shared Documents/Share/Gdrive-Data3/AMIPRO.ALL/COMMUNITY IMPACT/- - - 2022 CI RFP/"/>
    </mc:Choice>
  </mc:AlternateContent>
  <xr:revisionPtr revIDLastSave="337" documentId="11_024F43EF3898134FA7257D42826CCC06AEEAB82A" xr6:coauthVersionLast="47" xr6:coauthVersionMax="47" xr10:uidLastSave="{CB99648A-FD6C-41A1-A289-74A325EDB408}"/>
  <bookViews>
    <workbookView xWindow="-108" yWindow="-108" windowWidth="23256" windowHeight="12576" xr2:uid="{00000000-000D-0000-FFFF-FFFF00000000}"/>
  </bookViews>
  <sheets>
    <sheet name="Overview" sheetId="6" r:id="rId1"/>
    <sheet name="Lead Agency" sheetId="1" r:id="rId2"/>
    <sheet name="Partner Two" sheetId="2" r:id="rId3"/>
    <sheet name="Partner Three" sheetId="3" r:id="rId4"/>
    <sheet name="Partner Four" sheetId="4" r:id="rId5"/>
    <sheet name="Partner Five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6" l="1"/>
  <c r="E15" i="6"/>
  <c r="E14" i="6"/>
  <c r="E13" i="6"/>
  <c r="E12" i="6"/>
  <c r="E11" i="6"/>
  <c r="F11" i="6"/>
  <c r="C237" i="5"/>
  <c r="B237" i="5"/>
  <c r="B237" i="4"/>
  <c r="C237" i="4"/>
  <c r="C237" i="3"/>
  <c r="B237" i="3"/>
  <c r="B11" i="2"/>
  <c r="B11" i="1"/>
  <c r="B102" i="2" l="1"/>
  <c r="B103" i="2" s="1"/>
  <c r="C102" i="2"/>
  <c r="C103" i="2" s="1"/>
  <c r="I159" i="2" l="1"/>
  <c r="I107" i="2"/>
  <c r="F37" i="6" l="1"/>
  <c r="C37" i="6"/>
  <c r="B37" i="6"/>
  <c r="F36" i="6"/>
  <c r="C36" i="6"/>
  <c r="B36" i="6"/>
  <c r="F35" i="6"/>
  <c r="C35" i="6"/>
  <c r="B35" i="6"/>
  <c r="F34" i="6"/>
  <c r="C34" i="6"/>
  <c r="B34" i="6"/>
  <c r="F33" i="6"/>
  <c r="C33" i="6"/>
  <c r="B33" i="6"/>
  <c r="E239" i="5" l="1"/>
  <c r="D228" i="5"/>
  <c r="H205" i="5"/>
  <c r="G205" i="5"/>
  <c r="F205" i="5"/>
  <c r="E205" i="5"/>
  <c r="D205" i="5"/>
  <c r="C205" i="5"/>
  <c r="B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B184" i="5"/>
  <c r="H178" i="5"/>
  <c r="G178" i="5"/>
  <c r="F178" i="5"/>
  <c r="E178" i="5"/>
  <c r="D178" i="5"/>
  <c r="C178" i="5"/>
  <c r="B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B157" i="5"/>
  <c r="H151" i="5"/>
  <c r="G151" i="5"/>
  <c r="F151" i="5"/>
  <c r="E151" i="5"/>
  <c r="D151" i="5"/>
  <c r="C151" i="5"/>
  <c r="B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H124" i="5"/>
  <c r="G124" i="5"/>
  <c r="F124" i="5"/>
  <c r="E124" i="5"/>
  <c r="D124" i="5"/>
  <c r="C124" i="5"/>
  <c r="B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C102" i="5"/>
  <c r="C103" i="5" s="1"/>
  <c r="B102" i="5"/>
  <c r="B103" i="5" s="1"/>
  <c r="H96" i="5"/>
  <c r="G96" i="5"/>
  <c r="F96" i="5"/>
  <c r="E96" i="5"/>
  <c r="D96" i="5"/>
  <c r="D217" i="5" s="1"/>
  <c r="C96" i="5"/>
  <c r="C217" i="5" s="1"/>
  <c r="B96" i="5"/>
  <c r="B217" i="5" s="1"/>
  <c r="I95" i="5"/>
  <c r="I94" i="5"/>
  <c r="I93" i="5"/>
  <c r="I92" i="5"/>
  <c r="I91" i="5"/>
  <c r="I90" i="5"/>
  <c r="I89" i="5"/>
  <c r="I88" i="5"/>
  <c r="I87" i="5"/>
  <c r="I86" i="5"/>
  <c r="H78" i="5"/>
  <c r="G78" i="5"/>
  <c r="F78" i="5"/>
  <c r="E78" i="5"/>
  <c r="D78" i="5"/>
  <c r="C78" i="5"/>
  <c r="B78" i="5"/>
  <c r="I77" i="5"/>
  <c r="I76" i="5"/>
  <c r="I75" i="5"/>
  <c r="I74" i="5"/>
  <c r="I73" i="5"/>
  <c r="I72" i="5"/>
  <c r="I71" i="5"/>
  <c r="I70" i="5"/>
  <c r="I69" i="5"/>
  <c r="B62" i="5"/>
  <c r="H58" i="5"/>
  <c r="G58" i="5"/>
  <c r="F58" i="5"/>
  <c r="E58" i="5"/>
  <c r="D58" i="5"/>
  <c r="C58" i="5"/>
  <c r="I57" i="5"/>
  <c r="I56" i="5"/>
  <c r="I55" i="5"/>
  <c r="I54" i="5"/>
  <c r="I53" i="5"/>
  <c r="I52" i="5"/>
  <c r="I51" i="5"/>
  <c r="I50" i="5"/>
  <c r="I49" i="5"/>
  <c r="I48" i="5"/>
  <c r="I47" i="5"/>
  <c r="I46" i="5"/>
  <c r="H43" i="5"/>
  <c r="G43" i="5"/>
  <c r="F43" i="5"/>
  <c r="E43" i="5"/>
  <c r="D43" i="5"/>
  <c r="C43" i="5"/>
  <c r="I42" i="5"/>
  <c r="I41" i="5"/>
  <c r="I40" i="5"/>
  <c r="I39" i="5"/>
  <c r="I38" i="5"/>
  <c r="I37" i="5"/>
  <c r="I36" i="5"/>
  <c r="I35" i="5"/>
  <c r="H32" i="5"/>
  <c r="G32" i="5"/>
  <c r="F32" i="5"/>
  <c r="E32" i="5"/>
  <c r="D32" i="5"/>
  <c r="C32" i="5"/>
  <c r="I31" i="5"/>
  <c r="I30" i="5"/>
  <c r="I29" i="5"/>
  <c r="I28" i="5"/>
  <c r="I27" i="5"/>
  <c r="I26" i="5"/>
  <c r="I25" i="5"/>
  <c r="I24" i="5"/>
  <c r="I23" i="5"/>
  <c r="I22" i="5"/>
  <c r="I21" i="5"/>
  <c r="I20" i="5"/>
  <c r="I17" i="5"/>
  <c r="B11" i="5"/>
  <c r="E239" i="4"/>
  <c r="D228" i="4"/>
  <c r="H205" i="4"/>
  <c r="G205" i="4"/>
  <c r="F205" i="4"/>
  <c r="E205" i="4"/>
  <c r="D205" i="4"/>
  <c r="C205" i="4"/>
  <c r="B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B184" i="4"/>
  <c r="H178" i="4"/>
  <c r="G178" i="4"/>
  <c r="F178" i="4"/>
  <c r="E178" i="4"/>
  <c r="D178" i="4"/>
  <c r="C178" i="4"/>
  <c r="B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B157" i="4"/>
  <c r="H151" i="4"/>
  <c r="G151" i="4"/>
  <c r="F151" i="4"/>
  <c r="E151" i="4"/>
  <c r="D151" i="4"/>
  <c r="C151" i="4"/>
  <c r="B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H124" i="4"/>
  <c r="G124" i="4"/>
  <c r="F124" i="4"/>
  <c r="E124" i="4"/>
  <c r="D124" i="4"/>
  <c r="C124" i="4"/>
  <c r="B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C102" i="4"/>
  <c r="C103" i="4" s="1"/>
  <c r="B102" i="4"/>
  <c r="B103" i="4" s="1"/>
  <c r="H96" i="4"/>
  <c r="G96" i="4"/>
  <c r="F96" i="4"/>
  <c r="E96" i="4"/>
  <c r="D96" i="4"/>
  <c r="D217" i="4" s="1"/>
  <c r="C96" i="4"/>
  <c r="C217" i="4" s="1"/>
  <c r="B96" i="4"/>
  <c r="B217" i="4" s="1"/>
  <c r="I95" i="4"/>
  <c r="I94" i="4"/>
  <c r="I93" i="4"/>
  <c r="I92" i="4"/>
  <c r="I91" i="4"/>
  <c r="I90" i="4"/>
  <c r="I89" i="4"/>
  <c r="I88" i="4"/>
  <c r="I87" i="4"/>
  <c r="I86" i="4"/>
  <c r="H78" i="4"/>
  <c r="G78" i="4"/>
  <c r="F78" i="4"/>
  <c r="E78" i="4"/>
  <c r="D78" i="4"/>
  <c r="C78" i="4"/>
  <c r="B78" i="4"/>
  <c r="I77" i="4"/>
  <c r="I76" i="4"/>
  <c r="I75" i="4"/>
  <c r="I74" i="4"/>
  <c r="I73" i="4"/>
  <c r="I72" i="4"/>
  <c r="I71" i="4"/>
  <c r="I70" i="4"/>
  <c r="I69" i="4"/>
  <c r="B62" i="4"/>
  <c r="H58" i="4"/>
  <c r="G58" i="4"/>
  <c r="F58" i="4"/>
  <c r="E58" i="4"/>
  <c r="D58" i="4"/>
  <c r="C58" i="4"/>
  <c r="I57" i="4"/>
  <c r="I56" i="4"/>
  <c r="I55" i="4"/>
  <c r="I54" i="4"/>
  <c r="I53" i="4"/>
  <c r="I52" i="4"/>
  <c r="I51" i="4"/>
  <c r="I50" i="4"/>
  <c r="I49" i="4"/>
  <c r="I48" i="4"/>
  <c r="I47" i="4"/>
  <c r="I46" i="4"/>
  <c r="H43" i="4"/>
  <c r="G43" i="4"/>
  <c r="F43" i="4"/>
  <c r="E43" i="4"/>
  <c r="D43" i="4"/>
  <c r="C43" i="4"/>
  <c r="I42" i="4"/>
  <c r="I41" i="4"/>
  <c r="I40" i="4"/>
  <c r="I39" i="4"/>
  <c r="I38" i="4"/>
  <c r="I37" i="4"/>
  <c r="I36" i="4"/>
  <c r="I35" i="4"/>
  <c r="H32" i="4"/>
  <c r="G32" i="4"/>
  <c r="F32" i="4"/>
  <c r="F62" i="4" s="1"/>
  <c r="E32" i="4"/>
  <c r="D32" i="4"/>
  <c r="C32" i="4"/>
  <c r="I31" i="4"/>
  <c r="I30" i="4"/>
  <c r="I29" i="4"/>
  <c r="I28" i="4"/>
  <c r="I27" i="4"/>
  <c r="I26" i="4"/>
  <c r="I25" i="4"/>
  <c r="I24" i="4"/>
  <c r="I23" i="4"/>
  <c r="I22" i="4"/>
  <c r="I21" i="4"/>
  <c r="I20" i="4"/>
  <c r="I17" i="4"/>
  <c r="B11" i="4"/>
  <c r="E239" i="3"/>
  <c r="D228" i="3"/>
  <c r="H205" i="3"/>
  <c r="G205" i="3"/>
  <c r="F205" i="3"/>
  <c r="E205" i="3"/>
  <c r="D205" i="3"/>
  <c r="C205" i="3"/>
  <c r="B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B184" i="3"/>
  <c r="H178" i="3"/>
  <c r="G178" i="3"/>
  <c r="F178" i="3"/>
  <c r="E178" i="3"/>
  <c r="D178" i="3"/>
  <c r="C178" i="3"/>
  <c r="B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B157" i="3"/>
  <c r="H151" i="3"/>
  <c r="G151" i="3"/>
  <c r="F151" i="3"/>
  <c r="E151" i="3"/>
  <c r="D151" i="3"/>
  <c r="C151" i="3"/>
  <c r="B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H124" i="3"/>
  <c r="G124" i="3"/>
  <c r="F124" i="3"/>
  <c r="E124" i="3"/>
  <c r="D124" i="3"/>
  <c r="C124" i="3"/>
  <c r="B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C102" i="3"/>
  <c r="C103" i="3" s="1"/>
  <c r="B102" i="3"/>
  <c r="B103" i="3" s="1"/>
  <c r="H96" i="3"/>
  <c r="G96" i="3"/>
  <c r="F96" i="3"/>
  <c r="E96" i="3"/>
  <c r="D96" i="3"/>
  <c r="D217" i="3" s="1"/>
  <c r="C96" i="3"/>
  <c r="C217" i="3" s="1"/>
  <c r="B96" i="3"/>
  <c r="B217" i="3" s="1"/>
  <c r="I95" i="3"/>
  <c r="I94" i="3"/>
  <c r="I93" i="3"/>
  <c r="I92" i="3"/>
  <c r="I91" i="3"/>
  <c r="I90" i="3"/>
  <c r="I89" i="3"/>
  <c r="I88" i="3"/>
  <c r="I87" i="3"/>
  <c r="I86" i="3"/>
  <c r="H78" i="3"/>
  <c r="G78" i="3"/>
  <c r="F78" i="3"/>
  <c r="E78" i="3"/>
  <c r="D78" i="3"/>
  <c r="C78" i="3"/>
  <c r="B78" i="3"/>
  <c r="I77" i="3"/>
  <c r="I76" i="3"/>
  <c r="I75" i="3"/>
  <c r="I74" i="3"/>
  <c r="I73" i="3"/>
  <c r="I72" i="3"/>
  <c r="I71" i="3"/>
  <c r="I70" i="3"/>
  <c r="I69" i="3"/>
  <c r="B62" i="3"/>
  <c r="H58" i="3"/>
  <c r="G58" i="3"/>
  <c r="F58" i="3"/>
  <c r="E58" i="3"/>
  <c r="D58" i="3"/>
  <c r="C58" i="3"/>
  <c r="I57" i="3"/>
  <c r="I56" i="3"/>
  <c r="I55" i="3"/>
  <c r="I54" i="3"/>
  <c r="I53" i="3"/>
  <c r="I52" i="3"/>
  <c r="I51" i="3"/>
  <c r="I50" i="3"/>
  <c r="I49" i="3"/>
  <c r="I48" i="3"/>
  <c r="I47" i="3"/>
  <c r="I46" i="3"/>
  <c r="H43" i="3"/>
  <c r="G43" i="3"/>
  <c r="F43" i="3"/>
  <c r="E43" i="3"/>
  <c r="D43" i="3"/>
  <c r="C43" i="3"/>
  <c r="I42" i="3"/>
  <c r="I41" i="3"/>
  <c r="I40" i="3"/>
  <c r="I39" i="3"/>
  <c r="I38" i="3"/>
  <c r="I37" i="3"/>
  <c r="I36" i="3"/>
  <c r="I35" i="3"/>
  <c r="H32" i="3"/>
  <c r="G32" i="3"/>
  <c r="F32" i="3"/>
  <c r="E32" i="3"/>
  <c r="D32" i="3"/>
  <c r="C32" i="3"/>
  <c r="I31" i="3"/>
  <c r="I30" i="3"/>
  <c r="I29" i="3"/>
  <c r="I28" i="3"/>
  <c r="I27" i="3"/>
  <c r="I26" i="3"/>
  <c r="I25" i="3"/>
  <c r="I24" i="3"/>
  <c r="I23" i="3"/>
  <c r="I22" i="3"/>
  <c r="I21" i="3"/>
  <c r="I20" i="3"/>
  <c r="I17" i="3"/>
  <c r="B11" i="3"/>
  <c r="E237" i="2"/>
  <c r="D226" i="2"/>
  <c r="H203" i="2"/>
  <c r="G203" i="2"/>
  <c r="F203" i="2"/>
  <c r="E203" i="2"/>
  <c r="D203" i="2"/>
  <c r="C203" i="2"/>
  <c r="B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B184" i="2"/>
  <c r="H178" i="2"/>
  <c r="G178" i="2"/>
  <c r="F178" i="2"/>
  <c r="E178" i="2"/>
  <c r="D178" i="2"/>
  <c r="C178" i="2"/>
  <c r="B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B158" i="2"/>
  <c r="H152" i="2"/>
  <c r="G152" i="2"/>
  <c r="F152" i="2"/>
  <c r="E152" i="2"/>
  <c r="D152" i="2"/>
  <c r="C152" i="2"/>
  <c r="B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H125" i="2"/>
  <c r="G125" i="2"/>
  <c r="F125" i="2"/>
  <c r="E125" i="2"/>
  <c r="D125" i="2"/>
  <c r="C125" i="2"/>
  <c r="B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H96" i="2"/>
  <c r="G96" i="2"/>
  <c r="F96" i="2"/>
  <c r="E96" i="2"/>
  <c r="D96" i="2"/>
  <c r="D215" i="2" s="1"/>
  <c r="C96" i="2"/>
  <c r="C215" i="2" s="1"/>
  <c r="B96" i="2"/>
  <c r="B215" i="2" s="1"/>
  <c r="I95" i="2"/>
  <c r="I94" i="2"/>
  <c r="I93" i="2"/>
  <c r="I92" i="2"/>
  <c r="I91" i="2"/>
  <c r="I90" i="2"/>
  <c r="I89" i="2"/>
  <c r="I88" i="2"/>
  <c r="I87" i="2"/>
  <c r="I86" i="2"/>
  <c r="H78" i="2"/>
  <c r="G78" i="2"/>
  <c r="F78" i="2"/>
  <c r="E78" i="2"/>
  <c r="D78" i="2"/>
  <c r="C78" i="2"/>
  <c r="B78" i="2"/>
  <c r="I77" i="2"/>
  <c r="I76" i="2"/>
  <c r="I75" i="2"/>
  <c r="I74" i="2"/>
  <c r="I73" i="2"/>
  <c r="I72" i="2"/>
  <c r="I71" i="2"/>
  <c r="I70" i="2"/>
  <c r="I69" i="2"/>
  <c r="B62" i="2"/>
  <c r="H58" i="2"/>
  <c r="G58" i="2"/>
  <c r="F58" i="2"/>
  <c r="E58" i="2"/>
  <c r="D58" i="2"/>
  <c r="C58" i="2"/>
  <c r="I57" i="2"/>
  <c r="I56" i="2"/>
  <c r="I55" i="2"/>
  <c r="I54" i="2"/>
  <c r="I53" i="2"/>
  <c r="I52" i="2"/>
  <c r="I51" i="2"/>
  <c r="I50" i="2"/>
  <c r="I49" i="2"/>
  <c r="I48" i="2"/>
  <c r="I47" i="2"/>
  <c r="I46" i="2"/>
  <c r="H43" i="2"/>
  <c r="G43" i="2"/>
  <c r="F43" i="2"/>
  <c r="E43" i="2"/>
  <c r="D43" i="2"/>
  <c r="C43" i="2"/>
  <c r="I42" i="2"/>
  <c r="I41" i="2"/>
  <c r="I40" i="2"/>
  <c r="I39" i="2"/>
  <c r="I38" i="2"/>
  <c r="I37" i="2"/>
  <c r="I36" i="2"/>
  <c r="I35" i="2"/>
  <c r="H32" i="2"/>
  <c r="G32" i="2"/>
  <c r="F32" i="2"/>
  <c r="E32" i="2"/>
  <c r="D32" i="2"/>
  <c r="C32" i="2"/>
  <c r="I31" i="2"/>
  <c r="I30" i="2"/>
  <c r="I29" i="2"/>
  <c r="I28" i="2"/>
  <c r="I27" i="2"/>
  <c r="I26" i="2"/>
  <c r="I25" i="2"/>
  <c r="I24" i="2"/>
  <c r="I23" i="2"/>
  <c r="I22" i="2"/>
  <c r="I21" i="2"/>
  <c r="I20" i="2"/>
  <c r="I17" i="2"/>
  <c r="E236" i="1"/>
  <c r="H62" i="3" l="1"/>
  <c r="H62" i="5"/>
  <c r="G62" i="3"/>
  <c r="G62" i="4"/>
  <c r="G62" i="2"/>
  <c r="D62" i="3"/>
  <c r="D62" i="5"/>
  <c r="F62" i="2"/>
  <c r="D62" i="2"/>
  <c r="H62" i="2"/>
  <c r="F62" i="3"/>
  <c r="I78" i="4"/>
  <c r="I96" i="4"/>
  <c r="E62" i="3"/>
  <c r="E62" i="5"/>
  <c r="I151" i="5"/>
  <c r="I205" i="5"/>
  <c r="I124" i="4"/>
  <c r="I178" i="4"/>
  <c r="I58" i="3"/>
  <c r="I151" i="3"/>
  <c r="I178" i="3"/>
  <c r="I205" i="3"/>
  <c r="D211" i="5"/>
  <c r="C211" i="5"/>
  <c r="D211" i="4"/>
  <c r="B211" i="4"/>
  <c r="C211" i="4"/>
  <c r="C211" i="3"/>
  <c r="C62" i="2"/>
  <c r="C226" i="2" s="1"/>
  <c r="C209" i="2"/>
  <c r="I152" i="2"/>
  <c r="I203" i="2"/>
  <c r="E62" i="2"/>
  <c r="C62" i="3"/>
  <c r="C228" i="3" s="1"/>
  <c r="C62" i="4"/>
  <c r="C228" i="4" s="1"/>
  <c r="F62" i="5"/>
  <c r="I78" i="5"/>
  <c r="I96" i="5"/>
  <c r="I124" i="5"/>
  <c r="B211" i="5"/>
  <c r="I178" i="5"/>
  <c r="C62" i="5"/>
  <c r="C228" i="5" s="1"/>
  <c r="G62" i="5"/>
  <c r="I58" i="5"/>
  <c r="I43" i="5"/>
  <c r="D62" i="4"/>
  <c r="H62" i="4"/>
  <c r="E62" i="4"/>
  <c r="I43" i="4"/>
  <c r="I151" i="4"/>
  <c r="I205" i="4"/>
  <c r="I58" i="4"/>
  <c r="I78" i="3"/>
  <c r="I96" i="3"/>
  <c r="I124" i="3"/>
  <c r="B211" i="3"/>
  <c r="D211" i="3"/>
  <c r="I43" i="3"/>
  <c r="I178" i="2"/>
  <c r="I43" i="2"/>
  <c r="I58" i="2"/>
  <c r="I125" i="2"/>
  <c r="B209" i="2"/>
  <c r="B217" i="2" s="1"/>
  <c r="I96" i="2"/>
  <c r="D209" i="2"/>
  <c r="I32" i="5"/>
  <c r="I32" i="4"/>
  <c r="I32" i="3"/>
  <c r="I78" i="2"/>
  <c r="I32" i="2"/>
  <c r="B235" i="5"/>
  <c r="B15" i="6" s="1"/>
  <c r="C235" i="5"/>
  <c r="C235" i="4"/>
  <c r="B221" i="4"/>
  <c r="B235" i="4"/>
  <c r="B14" i="6" s="1"/>
  <c r="D218" i="4"/>
  <c r="B235" i="3"/>
  <c r="B13" i="6" s="1"/>
  <c r="C235" i="3"/>
  <c r="B233" i="2"/>
  <c r="B12" i="6" s="1"/>
  <c r="C233" i="2"/>
  <c r="D95" i="1"/>
  <c r="D215" i="1" s="1"/>
  <c r="C95" i="1"/>
  <c r="C215" i="1" s="1"/>
  <c r="C232" i="1" s="1"/>
  <c r="B95" i="1"/>
  <c r="B215" i="1" s="1"/>
  <c r="H95" i="1"/>
  <c r="G95" i="1"/>
  <c r="F95" i="1"/>
  <c r="E95" i="1"/>
  <c r="I94" i="1"/>
  <c r="I93" i="1"/>
  <c r="I92" i="1"/>
  <c r="I91" i="1"/>
  <c r="I90" i="1"/>
  <c r="I89" i="1"/>
  <c r="I88" i="1"/>
  <c r="I87" i="1"/>
  <c r="I86" i="1"/>
  <c r="I85" i="1"/>
  <c r="D32" i="1"/>
  <c r="C32" i="1"/>
  <c r="B62" i="1"/>
  <c r="I20" i="1"/>
  <c r="D221" i="5" l="1"/>
  <c r="D219" i="5"/>
  <c r="B218" i="5"/>
  <c r="B236" i="5" s="1"/>
  <c r="B219" i="5"/>
  <c r="C220" i="5"/>
  <c r="C238" i="5" s="1"/>
  <c r="C219" i="5"/>
  <c r="C220" i="4"/>
  <c r="C238" i="4" s="1"/>
  <c r="C219" i="4"/>
  <c r="B218" i="4"/>
  <c r="B236" i="4" s="1"/>
  <c r="C14" i="6" s="1"/>
  <c r="B219" i="4"/>
  <c r="D220" i="4"/>
  <c r="D219" i="4"/>
  <c r="C220" i="3"/>
  <c r="C238" i="3" s="1"/>
  <c r="C219" i="3"/>
  <c r="D220" i="3"/>
  <c r="D219" i="3"/>
  <c r="B218" i="3"/>
  <c r="B219" i="3"/>
  <c r="C218" i="2"/>
  <c r="C236" i="2" s="1"/>
  <c r="C217" i="2"/>
  <c r="D218" i="2"/>
  <c r="D217" i="2"/>
  <c r="B232" i="1"/>
  <c r="B11" i="6" s="1"/>
  <c r="B216" i="2"/>
  <c r="B235" i="2" s="1"/>
  <c r="B218" i="2"/>
  <c r="B236" i="2" s="1"/>
  <c r="D221" i="4"/>
  <c r="D231" i="2"/>
  <c r="F231" i="2" s="1"/>
  <c r="I62" i="4"/>
  <c r="I62" i="3"/>
  <c r="D220" i="5"/>
  <c r="D218" i="5"/>
  <c r="C218" i="5"/>
  <c r="C236" i="5" s="1"/>
  <c r="F236" i="5" s="1"/>
  <c r="B221" i="5"/>
  <c r="B220" i="5"/>
  <c r="B238" i="5" s="1"/>
  <c r="F15" i="6" s="1"/>
  <c r="B220" i="4"/>
  <c r="B238" i="4" s="1"/>
  <c r="F14" i="6" s="1"/>
  <c r="C218" i="4"/>
  <c r="C236" i="4" s="1"/>
  <c r="C239" i="4" s="1"/>
  <c r="B221" i="3"/>
  <c r="C218" i="3"/>
  <c r="C236" i="3" s="1"/>
  <c r="D221" i="3"/>
  <c r="D218" i="3"/>
  <c r="D219" i="2"/>
  <c r="D216" i="2"/>
  <c r="C216" i="2"/>
  <c r="B219" i="2"/>
  <c r="D233" i="3"/>
  <c r="D239" i="3" s="1"/>
  <c r="E240" i="3" s="1"/>
  <c r="D233" i="4"/>
  <c r="D239" i="4" s="1"/>
  <c r="E240" i="4" s="1"/>
  <c r="D233" i="5"/>
  <c r="D239" i="5" s="1"/>
  <c r="E240" i="5" s="1"/>
  <c r="C15" i="6"/>
  <c r="I62" i="5"/>
  <c r="B236" i="3"/>
  <c r="C13" i="6" s="1"/>
  <c r="B220" i="3"/>
  <c r="B238" i="3" s="1"/>
  <c r="F13" i="6" s="1"/>
  <c r="I62" i="2"/>
  <c r="F235" i="5"/>
  <c r="F235" i="4"/>
  <c r="C239" i="3"/>
  <c r="F235" i="3"/>
  <c r="F233" i="3"/>
  <c r="F233" i="2"/>
  <c r="I95" i="1"/>
  <c r="D33" i="6"/>
  <c r="F38" i="6"/>
  <c r="C38" i="6"/>
  <c r="G37" i="6"/>
  <c r="D37" i="6"/>
  <c r="G36" i="6"/>
  <c r="D36" i="6"/>
  <c r="G35" i="6"/>
  <c r="D35" i="6"/>
  <c r="G34" i="6"/>
  <c r="D34" i="6"/>
  <c r="G33" i="6"/>
  <c r="F233" i="5" l="1"/>
  <c r="D222" i="4"/>
  <c r="C222" i="3"/>
  <c r="C234" i="2"/>
  <c r="C235" i="2"/>
  <c r="F232" i="1"/>
  <c r="B234" i="2"/>
  <c r="B237" i="2" s="1"/>
  <c r="B226" i="2"/>
  <c r="F236" i="2"/>
  <c r="D237" i="2"/>
  <c r="E238" i="2" s="1"/>
  <c r="D222" i="5"/>
  <c r="C239" i="5"/>
  <c r="C222" i="5"/>
  <c r="F238" i="5"/>
  <c r="B222" i="5"/>
  <c r="B228" i="5"/>
  <c r="E228" i="5" s="1"/>
  <c r="B239" i="5"/>
  <c r="F238" i="4"/>
  <c r="B228" i="4"/>
  <c r="E228" i="4" s="1"/>
  <c r="B222" i="4"/>
  <c r="B239" i="4"/>
  <c r="F239" i="4" s="1"/>
  <c r="F236" i="4"/>
  <c r="C222" i="4"/>
  <c r="B239" i="3"/>
  <c r="C240" i="3" s="1"/>
  <c r="F236" i="3"/>
  <c r="D222" i="3"/>
  <c r="E226" i="2"/>
  <c r="F12" i="6"/>
  <c r="D220" i="2"/>
  <c r="B220" i="2"/>
  <c r="C220" i="2"/>
  <c r="F233" i="4"/>
  <c r="B228" i="3"/>
  <c r="E228" i="3" s="1"/>
  <c r="B222" i="3"/>
  <c r="F238" i="3"/>
  <c r="D38" i="6"/>
  <c r="C41" i="6" s="1"/>
  <c r="C45" i="6" s="1"/>
  <c r="C47" i="6" s="1"/>
  <c r="B38" i="6"/>
  <c r="G38" i="6"/>
  <c r="C240" i="4" l="1"/>
  <c r="C237" i="2"/>
  <c r="C238" i="2" s="1"/>
  <c r="F234" i="2"/>
  <c r="F239" i="3"/>
  <c r="C12" i="6"/>
  <c r="F237" i="2"/>
  <c r="C240" i="5"/>
  <c r="F239" i="5"/>
  <c r="G13" i="6"/>
  <c r="D225" i="1"/>
  <c r="D13" i="6" l="1"/>
  <c r="G15" i="6"/>
  <c r="D15" i="6"/>
  <c r="G12" i="6"/>
  <c r="D12" i="6"/>
  <c r="D14" i="6"/>
  <c r="G14" i="6"/>
  <c r="B182" i="1"/>
  <c r="H203" i="1"/>
  <c r="G203" i="1"/>
  <c r="F203" i="1"/>
  <c r="E203" i="1"/>
  <c r="D203" i="1"/>
  <c r="C203" i="1"/>
  <c r="B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B155" i="1"/>
  <c r="H176" i="1"/>
  <c r="G176" i="1"/>
  <c r="F176" i="1"/>
  <c r="E176" i="1"/>
  <c r="D176" i="1"/>
  <c r="C176" i="1"/>
  <c r="B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H149" i="1"/>
  <c r="G149" i="1"/>
  <c r="F149" i="1"/>
  <c r="E149" i="1"/>
  <c r="D149" i="1"/>
  <c r="C149" i="1"/>
  <c r="B149" i="1"/>
  <c r="I148" i="1"/>
  <c r="E122" i="1"/>
  <c r="F122" i="1"/>
  <c r="G122" i="1"/>
  <c r="H122" i="1"/>
  <c r="I110" i="1"/>
  <c r="I111" i="1"/>
  <c r="I108" i="1"/>
  <c r="I109" i="1"/>
  <c r="I112" i="1"/>
  <c r="I113" i="1"/>
  <c r="I114" i="1"/>
  <c r="I103" i="1"/>
  <c r="I102" i="1"/>
  <c r="D122" i="1"/>
  <c r="C122" i="1"/>
  <c r="B122" i="1"/>
  <c r="C100" i="1"/>
  <c r="C101" i="1" s="1"/>
  <c r="B100" i="1"/>
  <c r="B101" i="1" s="1"/>
  <c r="I121" i="1"/>
  <c r="I120" i="1"/>
  <c r="I119" i="1"/>
  <c r="I118" i="1"/>
  <c r="I117" i="1"/>
  <c r="I116" i="1"/>
  <c r="I115" i="1"/>
  <c r="I107" i="1"/>
  <c r="I106" i="1"/>
  <c r="I105" i="1"/>
  <c r="I104" i="1"/>
  <c r="I25" i="1"/>
  <c r="I26" i="1"/>
  <c r="I27" i="1"/>
  <c r="I28" i="1"/>
  <c r="I29" i="1"/>
  <c r="I30" i="1"/>
  <c r="I31" i="1"/>
  <c r="H78" i="1"/>
  <c r="G78" i="1"/>
  <c r="F78" i="1"/>
  <c r="E78" i="1"/>
  <c r="D78" i="1"/>
  <c r="C78" i="1"/>
  <c r="B78" i="1"/>
  <c r="I77" i="1"/>
  <c r="I76" i="1"/>
  <c r="I75" i="1"/>
  <c r="I74" i="1"/>
  <c r="I73" i="1"/>
  <c r="I72" i="1"/>
  <c r="I71" i="1"/>
  <c r="I70" i="1"/>
  <c r="I69" i="1"/>
  <c r="H58" i="1"/>
  <c r="G58" i="1"/>
  <c r="F58" i="1"/>
  <c r="E58" i="1"/>
  <c r="H43" i="1"/>
  <c r="G43" i="1"/>
  <c r="F43" i="1"/>
  <c r="E43" i="1"/>
  <c r="H32" i="1"/>
  <c r="G32" i="1"/>
  <c r="F32" i="1"/>
  <c r="E32" i="1"/>
  <c r="D58" i="1"/>
  <c r="C58" i="1"/>
  <c r="D43" i="1"/>
  <c r="C43" i="1"/>
  <c r="I57" i="1"/>
  <c r="I56" i="1"/>
  <c r="I55" i="1"/>
  <c r="I54" i="1"/>
  <c r="I53" i="1"/>
  <c r="I52" i="1"/>
  <c r="I51" i="1"/>
  <c r="I50" i="1"/>
  <c r="I49" i="1"/>
  <c r="I48" i="1"/>
  <c r="I47" i="1"/>
  <c r="I46" i="1"/>
  <c r="I42" i="1"/>
  <c r="I41" i="1"/>
  <c r="I40" i="1"/>
  <c r="I39" i="1"/>
  <c r="I38" i="1"/>
  <c r="I37" i="1"/>
  <c r="I36" i="1"/>
  <c r="I35" i="1"/>
  <c r="I21" i="1"/>
  <c r="I22" i="1"/>
  <c r="I23" i="1"/>
  <c r="I24" i="1"/>
  <c r="I17" i="1"/>
  <c r="D209" i="1" l="1"/>
  <c r="C209" i="1"/>
  <c r="C217" i="1" s="1"/>
  <c r="C234" i="1" s="1"/>
  <c r="B209" i="1"/>
  <c r="B217" i="1" s="1"/>
  <c r="B234" i="1" s="1"/>
  <c r="F62" i="1"/>
  <c r="H62" i="1"/>
  <c r="C62" i="1"/>
  <c r="D62" i="1"/>
  <c r="E62" i="1"/>
  <c r="G62" i="1"/>
  <c r="I203" i="1"/>
  <c r="I176" i="1"/>
  <c r="I122" i="1"/>
  <c r="I149" i="1"/>
  <c r="I43" i="1"/>
  <c r="I32" i="1"/>
  <c r="I58" i="1"/>
  <c r="I78" i="1"/>
  <c r="D216" i="1" l="1"/>
  <c r="D217" i="1"/>
  <c r="C225" i="1"/>
  <c r="D230" i="1"/>
  <c r="C216" i="1"/>
  <c r="C233" i="1" s="1"/>
  <c r="C218" i="1"/>
  <c r="C235" i="1" s="1"/>
  <c r="B219" i="1"/>
  <c r="B218" i="1"/>
  <c r="B235" i="1" s="1"/>
  <c r="D218" i="1"/>
  <c r="D219" i="1"/>
  <c r="B216" i="1"/>
  <c r="I62" i="1"/>
  <c r="B233" i="1" l="1"/>
  <c r="C11" i="6" s="1"/>
  <c r="C16" i="6" s="1"/>
  <c r="B220" i="1"/>
  <c r="F235" i="1"/>
  <c r="C220" i="1"/>
  <c r="D236" i="1"/>
  <c r="F230" i="1"/>
  <c r="D220" i="1"/>
  <c r="C236" i="1"/>
  <c r="B225" i="1"/>
  <c r="E225" i="1" s="1"/>
  <c r="B16" i="6"/>
  <c r="G11" i="6"/>
  <c r="F16" i="6"/>
  <c r="F233" i="1" l="1"/>
  <c r="D11" i="6"/>
  <c r="D16" i="6" s="1"/>
  <c r="C18" i="6" s="1"/>
  <c r="C22" i="6" s="1"/>
  <c r="C24" i="6" s="1"/>
  <c r="B236" i="1"/>
  <c r="C237" i="1" s="1"/>
  <c r="E237" i="1"/>
  <c r="G16" i="6"/>
  <c r="F236" i="1" l="1"/>
</calcChain>
</file>

<file path=xl/sharedStrings.xml><?xml version="1.0" encoding="utf-8"?>
<sst xmlns="http://schemas.openxmlformats.org/spreadsheetml/2006/main" count="1995" uniqueCount="121">
  <si>
    <t>EXPENSES</t>
  </si>
  <si>
    <t>Proposed</t>
  </si>
  <si>
    <t>Actual</t>
  </si>
  <si>
    <t>Notes</t>
  </si>
  <si>
    <t>Quarter 1</t>
  </si>
  <si>
    <t>Quarter 2</t>
  </si>
  <si>
    <t>Quarter 3</t>
  </si>
  <si>
    <t>Quarter 4</t>
  </si>
  <si>
    <t>UWNNS Funding</t>
  </si>
  <si>
    <t>(Name of Funder)</t>
  </si>
  <si>
    <t>GOVERNMENT FUNDING</t>
  </si>
  <si>
    <t>(Name of Funding Source)</t>
  </si>
  <si>
    <t>OTHER INCOME</t>
  </si>
  <si>
    <t>Special Events</t>
  </si>
  <si>
    <t>Other (Please describe in narrative)</t>
  </si>
  <si>
    <t>Other Non-UWNNS Funds</t>
  </si>
  <si>
    <t>UWNNS Allocated Funds</t>
  </si>
  <si>
    <t>Proposed UWNNS Funds</t>
  </si>
  <si>
    <t>GRANT OR GIFT FUNDS</t>
  </si>
  <si>
    <t>Actual Total</t>
  </si>
  <si>
    <t>Annual</t>
  </si>
  <si>
    <t>TOTAL REVENUE/INCOME</t>
  </si>
  <si>
    <t>Total Grants or Gifts</t>
  </si>
  <si>
    <t>Total Governmental Funding</t>
  </si>
  <si>
    <t>Total Other Income</t>
  </si>
  <si>
    <t>IN-KIND SUPPORT OR VOLUNTEERS</t>
  </si>
  <si>
    <t>Other Support (Describe type of support + the value in the Notes section)</t>
  </si>
  <si>
    <t>Volunteers (Describe number and value in the Notes section)</t>
  </si>
  <si>
    <t>$25.43 per hour according to The Independent Sector</t>
  </si>
  <si>
    <t>Total Value of In-Kind Support  and Volunteers</t>
  </si>
  <si>
    <t>Membership Dues (eg. Monthly)</t>
  </si>
  <si>
    <t>Annual Total</t>
  </si>
  <si>
    <t>We are requesting 50% of the benefits.</t>
  </si>
  <si>
    <t>Example</t>
  </si>
  <si>
    <t>Example: Education Director ($25 x 75 hours)</t>
  </si>
  <si>
    <t>Example: Education Director (15% fringe benefits)</t>
  </si>
  <si>
    <t>(Insert Personnel line item here)</t>
  </si>
  <si>
    <t>TOTAL PERSONNEL EXPENSES</t>
  </si>
  <si>
    <t>PERSONNEL RELATED EXPENSES (SALARY/WAGES/BENEFITS)</t>
  </si>
  <si>
    <t>Education director will work 150 hours on program; requesting 50% of salary.</t>
  </si>
  <si>
    <t>OPERATING EXPENSES</t>
  </si>
  <si>
    <t>(Insert Operating line item here)</t>
  </si>
  <si>
    <t>TOTAL OPERATING EXPENSES</t>
  </si>
  <si>
    <t>MATERIALS &amp; SUPPLIES</t>
  </si>
  <si>
    <r>
      <t xml:space="preserve">Literacy Kit includes </t>
    </r>
    <r>
      <rPr>
        <i/>
        <u/>
        <sz val="11"/>
        <color theme="1"/>
        <rFont val="Calibri"/>
        <family val="2"/>
        <scheme val="minor"/>
      </rPr>
      <t>The Very Hungry Caterpillar</t>
    </r>
    <r>
      <rPr>
        <i/>
        <sz val="11"/>
        <color theme="1"/>
        <rFont val="Calibri"/>
        <family val="2"/>
        <scheme val="minor"/>
      </rPr>
      <t>, pipe cleaners, pom poms, paper, crayons, and an activity book</t>
    </r>
  </si>
  <si>
    <t>(Insert Materials &amp; Supplies line item)</t>
  </si>
  <si>
    <t>TOTAL MATERIALS &amp; SUPPLIES</t>
  </si>
  <si>
    <t>Example: Literacy Kit Supplies (Includes Book) ($7 per kit x 100 kits)</t>
  </si>
  <si>
    <t>Example: Telephone (10% staff time for $5,172 phone costs)</t>
  </si>
  <si>
    <t>OTHER EXPENSES</t>
  </si>
  <si>
    <t>(Insert Other Expenses line item here)</t>
  </si>
  <si>
    <t>2020-2021</t>
  </si>
  <si>
    <t>TOTAL DIRECT EXPENSES</t>
  </si>
  <si>
    <t>Transportation: Avg. 15 miles roundtrip to client x 2 visits = 30 miles per client x 100 total clients x $0.58 per mile (federal rate of reimbursement)</t>
  </si>
  <si>
    <r>
      <t xml:space="preserve">NET PROPOSAL FUNDS REMAINING                </t>
    </r>
    <r>
      <rPr>
        <sz val="14"/>
        <color theme="1"/>
        <rFont val="Calibri"/>
        <family val="2"/>
        <scheme val="minor"/>
      </rPr>
      <t>(TOTAL INCOME - TOTAL EXPENSES)</t>
    </r>
  </si>
  <si>
    <t>Revenue from Other Non-UWNNS Funds</t>
  </si>
  <si>
    <t>Remaining Funds needed after UWNNS Allocated &amp; Other Secured Funds</t>
  </si>
  <si>
    <t>Name of Applicant (Organization/Partnership Name):</t>
  </si>
  <si>
    <t>EIN #:</t>
  </si>
  <si>
    <t>Insert Name of Agency</t>
  </si>
  <si>
    <t>Fiscal Agent Name:</t>
  </si>
  <si>
    <t>Total Agency/Partnership's Request:</t>
  </si>
  <si>
    <t>Insert Name of Agency/Partnership</t>
  </si>
  <si>
    <t>Year 2:</t>
  </si>
  <si>
    <t>Year 1:</t>
  </si>
  <si>
    <t>Other Non-UWNNS</t>
  </si>
  <si>
    <t>Reading Curriculum</t>
  </si>
  <si>
    <t>(Insert One Time Expenses line item here)</t>
  </si>
  <si>
    <t>TOTAL ONE TIME EXPENSES</t>
  </si>
  <si>
    <t>One Time Expenses</t>
  </si>
  <si>
    <t>UWNNS Allocated</t>
  </si>
  <si>
    <t>Year 1 - Expenses</t>
  </si>
  <si>
    <t>Year 1 - One Time Expenses</t>
  </si>
  <si>
    <t>YEAR 1 - TOTAL ALLOCATION</t>
  </si>
  <si>
    <t>Year 2 - Expenses</t>
  </si>
  <si>
    <t>Lead Agency/Fiscal Agent</t>
  </si>
  <si>
    <t>Partner Two</t>
  </si>
  <si>
    <t>Partner Three</t>
  </si>
  <si>
    <t>Partner Four</t>
  </si>
  <si>
    <t>Partner Five</t>
  </si>
  <si>
    <t>TOTALS</t>
  </si>
  <si>
    <t>Requested Allocation Overview</t>
  </si>
  <si>
    <t>UWNNS Actual  Allocation Overview</t>
  </si>
  <si>
    <t>Non-UWNNS GRANT OR GIFT FUNDS</t>
  </si>
  <si>
    <t>ONE TIME EXPENSES - Purchase once during the entire grant cycle.</t>
  </si>
  <si>
    <r>
      <t xml:space="preserve">ONE TIME EXPENSES - </t>
    </r>
    <r>
      <rPr>
        <b/>
        <sz val="14"/>
        <color theme="1"/>
        <rFont val="Calibri"/>
        <family val="2"/>
        <scheme val="minor"/>
      </rPr>
      <t>Do not repurchase in year two.</t>
    </r>
  </si>
  <si>
    <t>Year 1 Expenses (Does not include One Time Expenses)</t>
  </si>
  <si>
    <t>TOTAL ANNUAL EXPENSES</t>
  </si>
  <si>
    <t>Total Expenses</t>
  </si>
  <si>
    <t>Other Non-UWNNS Funded Expenses</t>
  </si>
  <si>
    <t>ANNUAL EXPENSES</t>
  </si>
  <si>
    <t>TOTAL EXPENSES (Minus 20% Match)</t>
  </si>
  <si>
    <t>Total Revenue/Income (Full Grant Cycle)</t>
  </si>
  <si>
    <t>INCOME</t>
  </si>
  <si>
    <t>NET BALANCE</t>
  </si>
  <si>
    <t>TOTAL INCOME:</t>
  </si>
  <si>
    <t>TOTAL EXPENSES:</t>
  </si>
  <si>
    <t>NOTES: (Include if your funding is secured or in the application process.)</t>
  </si>
  <si>
    <r>
      <rPr>
        <b/>
        <sz val="18"/>
        <color theme="1"/>
        <rFont val="Calibri"/>
        <family val="2"/>
        <scheme val="minor"/>
      </rPr>
      <t>NET PROPOSAL FUNDS REMAINING</t>
    </r>
    <r>
      <rPr>
        <sz val="18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                           </t>
    </r>
    <r>
      <rPr>
        <sz val="14"/>
        <color theme="1"/>
        <rFont val="Calibri"/>
        <family val="2"/>
        <scheme val="minor"/>
      </rPr>
      <t>(TOTAL INCOME - TOTAL EXPENSES)</t>
    </r>
  </si>
  <si>
    <t>Remaining Funds</t>
  </si>
  <si>
    <t>(Only the Lead Agency of a partnership may charge a maximum of 6% of the total funding request.)</t>
  </si>
  <si>
    <t>TOTAL FUNDING REQUEST</t>
  </si>
  <si>
    <t>TOTAL PARTNERSHIP FUNDING REQUEST (Including Indirect or Administrative Cost)</t>
  </si>
  <si>
    <t>INDIRECT or ADMINSTRATIVE COSTS</t>
  </si>
  <si>
    <t>INFORMATION IS TO BE ENTERED IN THE YELLOW BLOCKS ONLY!</t>
  </si>
  <si>
    <t>STOP HERE</t>
  </si>
  <si>
    <t xml:space="preserve"> </t>
  </si>
  <si>
    <t>Request For Proposal - Grant Cycle for 2022-2025</t>
  </si>
  <si>
    <t>(Only the Lead Agency of a partnership may charge a maximum of 3% of the total funding request.)</t>
  </si>
  <si>
    <t>TOTAL 2022-2025 Request:</t>
  </si>
  <si>
    <t>Year 3:</t>
  </si>
  <si>
    <r>
      <t xml:space="preserve">REVENUE/INCOME      </t>
    </r>
    <r>
      <rPr>
        <b/>
        <sz val="14"/>
        <color theme="1"/>
        <rFont val="Calibri"/>
        <family val="2"/>
        <scheme val="minor"/>
      </rPr>
      <t>(Reflects Full Grant Cycle of 3 Years)</t>
    </r>
  </si>
  <si>
    <r>
      <t xml:space="preserve">ONE TIME EXPENSES - </t>
    </r>
    <r>
      <rPr>
        <b/>
        <sz val="14"/>
        <color theme="1"/>
        <rFont val="Calibri"/>
        <family val="2"/>
        <scheme val="minor"/>
      </rPr>
      <t>Do not repurchase in year two or three.</t>
    </r>
  </si>
  <si>
    <t>(Insert Operating Expense line item here)</t>
  </si>
  <si>
    <t>Year 2 Expenses (Does not include One Time Expenses)</t>
  </si>
  <si>
    <t>Year 3 Expenses (Minus 20% Match)</t>
  </si>
  <si>
    <t>Required 20% Match in Year 3</t>
  </si>
  <si>
    <t>Year 3 - 20% Match</t>
  </si>
  <si>
    <t>Year 3 - Expenses</t>
  </si>
  <si>
    <r>
      <rPr>
        <b/>
        <sz val="14"/>
        <color theme="1"/>
        <rFont val="Calibri"/>
        <family val="2"/>
        <scheme val="minor"/>
      </rPr>
      <t>PERCENTAGE of INDIRECT or ADMINISTRATIVE COSTS</t>
    </r>
    <r>
      <rPr>
        <sz val="11"/>
        <color theme="1"/>
        <rFont val="Calibri"/>
        <family val="2"/>
        <scheme val="minor"/>
      </rPr>
      <t xml:space="preserve">  </t>
    </r>
    <r>
      <rPr>
        <sz val="12"/>
        <color theme="1"/>
        <rFont val="Calibri"/>
        <family val="2"/>
        <scheme val="minor"/>
      </rPr>
      <t>(Enter percentage between 0% to 3%)</t>
    </r>
  </si>
  <si>
    <r>
      <rPr>
        <b/>
        <sz val="14"/>
        <color theme="1"/>
        <rFont val="Calibri"/>
        <family val="2"/>
        <scheme val="minor"/>
      </rPr>
      <t>PERCENTAGE of INDIRECT or ADMINISTRATIVE COSTS</t>
    </r>
    <r>
      <rPr>
        <sz val="11"/>
        <color theme="1"/>
        <rFont val="Calibri"/>
        <family val="2"/>
        <scheme val="minor"/>
      </rPr>
      <t xml:space="preserve">             </t>
    </r>
    <r>
      <rPr>
        <sz val="12"/>
        <color theme="1"/>
        <rFont val="Calibri"/>
        <family val="2"/>
        <scheme val="minor"/>
      </rPr>
      <t>(Enter percentage between 0% to 3%)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</si>
</sst>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44" fontId="0" fillId="0" borderId="0" xfId="1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44" fontId="4" fillId="0" borderId="1" xfId="1" applyFont="1" applyBorder="1"/>
    <xf numFmtId="0" fontId="4" fillId="0" borderId="0" xfId="0" applyFont="1"/>
    <xf numFmtId="44" fontId="0" fillId="0" borderId="0" xfId="1" applyFont="1" applyAlignment="1">
      <alignment horizontal="center"/>
    </xf>
    <xf numFmtId="44" fontId="4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4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 applyBorder="1"/>
    <xf numFmtId="44" fontId="4" fillId="0" borderId="0" xfId="1" applyFont="1" applyBorder="1"/>
    <xf numFmtId="44" fontId="3" fillId="0" borderId="0" xfId="1" applyFont="1" applyBorder="1" applyAlignment="1">
      <alignment horizontal="center"/>
    </xf>
    <xf numFmtId="44" fontId="2" fillId="0" borderId="0" xfId="0" applyNumberFormat="1" applyFont="1" applyBorder="1"/>
    <xf numFmtId="0" fontId="7" fillId="0" borderId="1" xfId="0" applyFont="1" applyBorder="1" applyAlignment="1">
      <alignment wrapText="1"/>
    </xf>
    <xf numFmtId="44" fontId="2" fillId="0" borderId="1" xfId="1" applyFont="1" applyBorder="1" applyAlignment="1">
      <alignment horizontal="center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7" fillId="0" borderId="1" xfId="0" applyFont="1" applyBorder="1"/>
    <xf numFmtId="3" fontId="1" fillId="0" borderId="0" xfId="1" applyNumberFormat="1" applyFont="1"/>
    <xf numFmtId="44" fontId="4" fillId="0" borderId="0" xfId="1" applyFont="1" applyBorder="1" applyAlignment="1">
      <alignment horizontal="center"/>
    </xf>
    <xf numFmtId="44" fontId="2" fillId="0" borderId="6" xfId="1" applyFont="1" applyBorder="1" applyAlignment="1">
      <alignment horizontal="center"/>
    </xf>
    <xf numFmtId="44" fontId="4" fillId="0" borderId="5" xfId="1" applyFont="1" applyBorder="1" applyAlignment="1">
      <alignment horizontal="center" wrapText="1"/>
    </xf>
    <xf numFmtId="44" fontId="0" fillId="0" borderId="4" xfId="1" applyFont="1" applyBorder="1" applyAlignment="1">
      <alignment horizontal="center"/>
    </xf>
    <xf numFmtId="44" fontId="0" fillId="2" borderId="1" xfId="1" applyFont="1" applyFill="1" applyBorder="1"/>
    <xf numFmtId="44" fontId="0" fillId="2" borderId="5" xfId="1" applyFont="1" applyFill="1" applyBorder="1"/>
    <xf numFmtId="44" fontId="0" fillId="2" borderId="1" xfId="1" applyFont="1" applyFill="1" applyBorder="1" applyAlignment="1">
      <alignment horizontal="center"/>
    </xf>
    <xf numFmtId="0" fontId="0" fillId="2" borderId="1" xfId="0" applyFill="1" applyBorder="1"/>
    <xf numFmtId="0" fontId="8" fillId="2" borderId="1" xfId="0" applyFont="1" applyFill="1" applyBorder="1" applyAlignment="1">
      <alignment wrapText="1"/>
    </xf>
    <xf numFmtId="44" fontId="4" fillId="0" borderId="12" xfId="1" applyFont="1" applyBorder="1"/>
    <xf numFmtId="44" fontId="4" fillId="0" borderId="1" xfId="1" applyFont="1" applyBorder="1" applyAlignment="1">
      <alignment horizontal="center" wrapText="1"/>
    </xf>
    <xf numFmtId="44" fontId="0" fillId="0" borderId="1" xfId="1" applyFont="1" applyFill="1" applyBorder="1"/>
    <xf numFmtId="44" fontId="0" fillId="0" borderId="6" xfId="1" applyFont="1" applyFill="1" applyBorder="1"/>
    <xf numFmtId="44" fontId="9" fillId="2" borderId="1" xfId="1" applyFont="1" applyFill="1" applyBorder="1" applyAlignment="1">
      <alignment horizontal="center"/>
    </xf>
    <xf numFmtId="44" fontId="9" fillId="2" borderId="5" xfId="1" applyFont="1" applyFill="1" applyBorder="1"/>
    <xf numFmtId="44" fontId="9" fillId="2" borderId="1" xfId="1" applyFont="1" applyFill="1" applyBorder="1"/>
    <xf numFmtId="0" fontId="9" fillId="2" borderId="1" xfId="0" applyFont="1" applyFill="1" applyBorder="1" applyAlignment="1">
      <alignment horizontal="center"/>
    </xf>
    <xf numFmtId="44" fontId="7" fillId="0" borderId="1" xfId="1" applyFont="1" applyFill="1" applyBorder="1"/>
    <xf numFmtId="44" fontId="7" fillId="0" borderId="2" xfId="1" applyFont="1" applyFill="1" applyBorder="1"/>
    <xf numFmtId="44" fontId="7" fillId="0" borderId="4" xfId="1" applyFont="1" applyBorder="1" applyAlignment="1">
      <alignment horizontal="center"/>
    </xf>
    <xf numFmtId="44" fontId="7" fillId="0" borderId="1" xfId="1" applyFont="1" applyBorder="1" applyAlignment="1">
      <alignment horizontal="center"/>
    </xf>
    <xf numFmtId="44" fontId="7" fillId="0" borderId="6" xfId="1" applyFont="1" applyFill="1" applyBorder="1"/>
    <xf numFmtId="44" fontId="7" fillId="0" borderId="1" xfId="1" applyFont="1" applyBorder="1"/>
    <xf numFmtId="44" fontId="4" fillId="0" borderId="1" xfId="1" applyFont="1" applyFill="1" applyBorder="1"/>
    <xf numFmtId="0" fontId="4" fillId="0" borderId="0" xfId="0" applyFont="1" applyBorder="1" applyAlignment="1">
      <alignment horizontal="right" wrapText="1"/>
    </xf>
    <xf numFmtId="44" fontId="4" fillId="0" borderId="0" xfId="0" applyNumberFormat="1" applyFont="1" applyBorder="1"/>
    <xf numFmtId="0" fontId="4" fillId="0" borderId="1" xfId="0" applyFont="1" applyBorder="1" applyAlignment="1">
      <alignment wrapText="1"/>
    </xf>
    <xf numFmtId="0" fontId="0" fillId="0" borderId="0" xfId="0" applyBorder="1"/>
    <xf numFmtId="44" fontId="0" fillId="0" borderId="0" xfId="1" applyFont="1" applyBorder="1"/>
    <xf numFmtId="44" fontId="3" fillId="0" borderId="0" xfId="1" applyFont="1" applyBorder="1"/>
    <xf numFmtId="44" fontId="0" fillId="0" borderId="18" xfId="1" applyFon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23" xfId="0" applyFont="1" applyBorder="1"/>
    <xf numFmtId="0" fontId="5" fillId="0" borderId="23" xfId="0" applyFont="1" applyBorder="1" applyAlignment="1">
      <alignment wrapText="1"/>
    </xf>
    <xf numFmtId="44" fontId="2" fillId="0" borderId="0" xfId="1" applyFont="1" applyAlignment="1">
      <alignment horizontal="center"/>
    </xf>
    <xf numFmtId="44" fontId="2" fillId="0" borderId="1" xfId="1" applyFont="1" applyBorder="1" applyAlignment="1">
      <alignment horizontal="center" vertical="center" wrapText="1"/>
    </xf>
    <xf numFmtId="44" fontId="4" fillId="0" borderId="0" xfId="1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5" fillId="0" borderId="1" xfId="0" applyFont="1" applyBorder="1"/>
    <xf numFmtId="0" fontId="4" fillId="0" borderId="1" xfId="0" applyFont="1" applyBorder="1"/>
    <xf numFmtId="44" fontId="4" fillId="0" borderId="0" xfId="1" applyFont="1" applyBorder="1" applyAlignment="1">
      <alignment horizontal="center"/>
    </xf>
    <xf numFmtId="0" fontId="0" fillId="0" borderId="0" xfId="0" applyFont="1" applyBorder="1" applyAlignment="1">
      <alignment wrapText="1"/>
    </xf>
    <xf numFmtId="44" fontId="1" fillId="0" borderId="0" xfId="1" applyFont="1" applyFill="1" applyBorder="1"/>
    <xf numFmtId="44" fontId="1" fillId="0" borderId="0" xfId="1" applyFont="1" applyBorder="1" applyAlignment="1">
      <alignment horizontal="center"/>
    </xf>
    <xf numFmtId="0" fontId="0" fillId="0" borderId="0" xfId="0" applyFont="1" applyBorder="1"/>
    <xf numFmtId="44" fontId="0" fillId="3" borderId="1" xfId="1" applyFont="1" applyFill="1" applyBorder="1" applyProtection="1"/>
    <xf numFmtId="44" fontId="4" fillId="3" borderId="2" xfId="1" applyFont="1" applyFill="1" applyBorder="1"/>
    <xf numFmtId="44" fontId="0" fillId="3" borderId="1" xfId="1" applyFont="1" applyFill="1" applyBorder="1"/>
    <xf numFmtId="44" fontId="4" fillId="3" borderId="1" xfId="1" applyFont="1" applyFill="1" applyBorder="1"/>
    <xf numFmtId="0" fontId="12" fillId="0" borderId="0" xfId="0" applyFont="1" applyBorder="1" applyAlignment="1">
      <alignment horizontal="center" wrapText="1"/>
    </xf>
    <xf numFmtId="0" fontId="0" fillId="0" borderId="22" xfId="0" applyBorder="1" applyAlignment="1">
      <alignment wrapText="1"/>
    </xf>
    <xf numFmtId="44" fontId="2" fillId="0" borderId="10" xfId="1" applyFont="1" applyBorder="1" applyAlignment="1">
      <alignment horizontal="center"/>
    </xf>
    <xf numFmtId="44" fontId="2" fillId="0" borderId="10" xfId="1" applyFont="1" applyBorder="1" applyAlignment="1">
      <alignment horizontal="center" wrapText="1"/>
    </xf>
    <xf numFmtId="44" fontId="5" fillId="3" borderId="1" xfId="1" applyFont="1" applyFill="1" applyBorder="1"/>
    <xf numFmtId="44" fontId="4" fillId="0" borderId="2" xfId="1" applyFont="1" applyBorder="1" applyAlignment="1">
      <alignment horizontal="center"/>
    </xf>
    <xf numFmtId="44" fontId="4" fillId="4" borderId="12" xfId="1" applyFont="1" applyFill="1" applyBorder="1"/>
    <xf numFmtId="0" fontId="5" fillId="4" borderId="23" xfId="0" applyFont="1" applyFill="1" applyBorder="1"/>
    <xf numFmtId="44" fontId="4" fillId="4" borderId="1" xfId="1" applyFont="1" applyFill="1" applyBorder="1"/>
    <xf numFmtId="0" fontId="5" fillId="4" borderId="23" xfId="0" applyFont="1" applyFill="1" applyBorder="1" applyAlignment="1">
      <alignment wrapText="1"/>
    </xf>
    <xf numFmtId="44" fontId="5" fillId="4" borderId="1" xfId="1" applyFont="1" applyFill="1" applyBorder="1"/>
    <xf numFmtId="44" fontId="4" fillId="5" borderId="10" xfId="1" applyFont="1" applyFill="1" applyBorder="1" applyAlignment="1">
      <alignment horizontal="center"/>
    </xf>
    <xf numFmtId="44" fontId="4" fillId="5" borderId="16" xfId="1" applyFont="1" applyFill="1" applyBorder="1" applyAlignment="1">
      <alignment horizontal="center" wrapText="1"/>
    </xf>
    <xf numFmtId="44" fontId="2" fillId="5" borderId="1" xfId="1" applyFont="1" applyFill="1" applyBorder="1" applyAlignment="1">
      <alignment horizontal="center"/>
    </xf>
    <xf numFmtId="44" fontId="2" fillId="5" borderId="13" xfId="1" applyFont="1" applyFill="1" applyBorder="1" applyAlignment="1">
      <alignment horizontal="center"/>
    </xf>
    <xf numFmtId="44" fontId="4" fillId="5" borderId="12" xfId="1" applyFont="1" applyFill="1" applyBorder="1"/>
    <xf numFmtId="44" fontId="3" fillId="5" borderId="12" xfId="1" applyFont="1" applyFill="1" applyBorder="1" applyAlignment="1">
      <alignment horizontal="center"/>
    </xf>
    <xf numFmtId="44" fontId="3" fillId="5" borderId="12" xfId="1" applyFont="1" applyFill="1" applyBorder="1"/>
    <xf numFmtId="44" fontId="3" fillId="5" borderId="15" xfId="1" applyFont="1" applyFill="1" applyBorder="1" applyAlignment="1">
      <alignment horizontal="center"/>
    </xf>
    <xf numFmtId="0" fontId="6" fillId="4" borderId="24" xfId="0" applyFont="1" applyFill="1" applyBorder="1"/>
    <xf numFmtId="44" fontId="14" fillId="0" borderId="16" xfId="1" applyFont="1" applyBorder="1" applyAlignment="1">
      <alignment horizontal="center" wrapText="1"/>
    </xf>
    <xf numFmtId="44" fontId="2" fillId="5" borderId="10" xfId="1" applyFont="1" applyFill="1" applyBorder="1" applyAlignment="1">
      <alignment horizontal="center" wrapText="1"/>
    </xf>
    <xf numFmtId="44" fontId="4" fillId="5" borderId="1" xfId="1" applyFont="1" applyFill="1" applyBorder="1"/>
    <xf numFmtId="0" fontId="0" fillId="0" borderId="26" xfId="0" applyBorder="1" applyAlignment="1">
      <alignment wrapText="1"/>
    </xf>
    <xf numFmtId="44" fontId="2" fillId="0" borderId="6" xfId="1" applyFont="1" applyBorder="1" applyAlignment="1">
      <alignment horizontal="center" wrapText="1"/>
    </xf>
    <xf numFmtId="44" fontId="2" fillId="5" borderId="6" xfId="1" applyFont="1" applyFill="1" applyBorder="1" applyAlignment="1">
      <alignment horizontal="center" wrapText="1"/>
    </xf>
    <xf numFmtId="0" fontId="5" fillId="0" borderId="26" xfId="0" applyFont="1" applyBorder="1" applyAlignment="1">
      <alignment wrapText="1"/>
    </xf>
    <xf numFmtId="44" fontId="2" fillId="3" borderId="6" xfId="1" applyFont="1" applyFill="1" applyBorder="1" applyAlignment="1">
      <alignment horizontal="center"/>
    </xf>
    <xf numFmtId="44" fontId="14" fillId="0" borderId="13" xfId="1" applyFont="1" applyBorder="1" applyAlignment="1">
      <alignment horizontal="center" wrapText="1"/>
    </xf>
    <xf numFmtId="44" fontId="15" fillId="0" borderId="14" xfId="1" applyFont="1" applyBorder="1" applyAlignment="1">
      <alignment horizontal="center"/>
    </xf>
    <xf numFmtId="0" fontId="5" fillId="2" borderId="26" xfId="0" applyFont="1" applyFill="1" applyBorder="1" applyAlignment="1">
      <alignment wrapText="1"/>
    </xf>
    <xf numFmtId="44" fontId="2" fillId="2" borderId="6" xfId="1" applyFont="1" applyFill="1" applyBorder="1" applyAlignment="1">
      <alignment horizontal="center"/>
    </xf>
    <xf numFmtId="44" fontId="2" fillId="2" borderId="6" xfId="1" applyFont="1" applyFill="1" applyBorder="1" applyAlignment="1">
      <alignment horizontal="center" wrapText="1"/>
    </xf>
    <xf numFmtId="44" fontId="14" fillId="2" borderId="13" xfId="1" applyFont="1" applyFill="1" applyBorder="1" applyAlignment="1">
      <alignment horizontal="center" wrapText="1"/>
    </xf>
    <xf numFmtId="44" fontId="2" fillId="3" borderId="6" xfId="1" applyFont="1" applyFill="1" applyBorder="1" applyAlignment="1">
      <alignment horizontal="center" wrapText="1"/>
    </xf>
    <xf numFmtId="44" fontId="4" fillId="0" borderId="6" xfId="1" applyFont="1" applyBorder="1" applyAlignment="1">
      <alignment horizontal="center" wrapText="1"/>
    </xf>
    <xf numFmtId="44" fontId="4" fillId="5" borderId="6" xfId="1" applyFont="1" applyFill="1" applyBorder="1" applyAlignment="1">
      <alignment horizontal="center" wrapText="1"/>
    </xf>
    <xf numFmtId="44" fontId="15" fillId="0" borderId="13" xfId="1" applyFont="1" applyBorder="1" applyAlignment="1">
      <alignment horizontal="center" wrapText="1"/>
    </xf>
    <xf numFmtId="44" fontId="2" fillId="0" borderId="0" xfId="1" applyFont="1" applyBorder="1" applyAlignment="1">
      <alignment horizontal="center" vertical="center" wrapText="1"/>
    </xf>
    <xf numFmtId="44" fontId="16" fillId="0" borderId="15" xfId="1" applyFont="1" applyBorder="1" applyAlignment="1">
      <alignment horizontal="center"/>
    </xf>
    <xf numFmtId="44" fontId="4" fillId="0" borderId="5" xfId="1" applyFont="1" applyBorder="1"/>
    <xf numFmtId="44" fontId="4" fillId="5" borderId="5" xfId="1" applyFont="1" applyFill="1" applyBorder="1"/>
    <xf numFmtId="44" fontId="0" fillId="0" borderId="0" xfId="1" applyFont="1" applyAlignment="1">
      <alignment horizontal="center"/>
    </xf>
    <xf numFmtId="44" fontId="0" fillId="0" borderId="2" xfId="1" applyFont="1" applyBorder="1" applyAlignment="1">
      <alignment horizontal="right"/>
    </xf>
    <xf numFmtId="44" fontId="0" fillId="0" borderId="4" xfId="1" applyFont="1" applyBorder="1"/>
    <xf numFmtId="44" fontId="2" fillId="0" borderId="4" xfId="1" applyFont="1" applyBorder="1" applyAlignment="1">
      <alignment horizontal="center"/>
    </xf>
    <xf numFmtId="0" fontId="4" fillId="0" borderId="24" xfId="0" applyFont="1" applyBorder="1" applyAlignment="1">
      <alignment horizontal="right"/>
    </xf>
    <xf numFmtId="0" fontId="0" fillId="0" borderId="22" xfId="0" applyBorder="1" applyAlignment="1">
      <alignment vertical="center" wrapText="1"/>
    </xf>
    <xf numFmtId="0" fontId="5" fillId="4" borderId="26" xfId="0" applyFont="1" applyFill="1" applyBorder="1"/>
    <xf numFmtId="44" fontId="4" fillId="4" borderId="14" xfId="1" applyFont="1" applyFill="1" applyBorder="1"/>
    <xf numFmtId="44" fontId="5" fillId="4" borderId="14" xfId="1" applyFont="1" applyFill="1" applyBorder="1"/>
    <xf numFmtId="44" fontId="4" fillId="4" borderId="15" xfId="1" applyFont="1" applyFill="1" applyBorder="1"/>
    <xf numFmtId="44" fontId="2" fillId="0" borderId="2" xfId="1" applyFont="1" applyBorder="1" applyAlignment="1">
      <alignment horizontal="center"/>
    </xf>
    <xf numFmtId="44" fontId="0" fillId="2" borderId="6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9" fontId="4" fillId="0" borderId="1" xfId="2" applyFont="1" applyBorder="1" applyAlignment="1">
      <alignment horizontal="center" vertical="center"/>
    </xf>
    <xf numFmtId="44" fontId="4" fillId="0" borderId="1" xfId="1" applyFont="1" applyBorder="1" applyAlignment="1">
      <alignment vertical="center"/>
    </xf>
    <xf numFmtId="44" fontId="3" fillId="0" borderId="0" xfId="1" applyFont="1" applyBorder="1" applyAlignment="1"/>
    <xf numFmtId="0" fontId="3" fillId="0" borderId="0" xfId="0" applyFont="1"/>
    <xf numFmtId="44" fontId="4" fillId="0" borderId="36" xfId="1" applyFont="1" applyBorder="1" applyAlignment="1">
      <alignment horizontal="center" vertical="center" wrapText="1"/>
    </xf>
    <xf numFmtId="44" fontId="4" fillId="0" borderId="36" xfId="1" applyFont="1" applyBorder="1" applyAlignment="1">
      <alignment vertical="center"/>
    </xf>
    <xf numFmtId="0" fontId="2" fillId="0" borderId="0" xfId="0" applyFont="1" applyBorder="1"/>
    <xf numFmtId="44" fontId="3" fillId="0" borderId="18" xfId="1" applyFont="1" applyBorder="1" applyAlignment="1"/>
    <xf numFmtId="44" fontId="0" fillId="0" borderId="18" xfId="1" applyFont="1" applyBorder="1" applyAlignment="1">
      <alignment horizontal="left"/>
    </xf>
    <xf numFmtId="0" fontId="0" fillId="0" borderId="18" xfId="0" applyBorder="1" applyAlignment="1">
      <alignment horizontal="left"/>
    </xf>
    <xf numFmtId="44" fontId="3" fillId="0" borderId="18" xfId="1" applyFont="1" applyBorder="1" applyAlignment="1">
      <alignment horizontal="left"/>
    </xf>
    <xf numFmtId="44" fontId="3" fillId="0" borderId="18" xfId="1" applyFont="1" applyFill="1" applyBorder="1" applyAlignment="1">
      <alignment horizontal="left"/>
    </xf>
    <xf numFmtId="44" fontId="4" fillId="0" borderId="36" xfId="1" applyFont="1" applyFill="1" applyBorder="1" applyAlignment="1">
      <alignment vertical="center"/>
    </xf>
    <xf numFmtId="0" fontId="6" fillId="6" borderId="0" xfId="0" applyFont="1" applyFill="1"/>
    <xf numFmtId="44" fontId="0" fillId="6" borderId="0" xfId="1" applyFont="1" applyFill="1"/>
    <xf numFmtId="44" fontId="0" fillId="6" borderId="0" xfId="1" applyFont="1" applyFill="1" applyAlignment="1">
      <alignment horizontal="center"/>
    </xf>
    <xf numFmtId="9" fontId="4" fillId="6" borderId="1" xfId="2" applyFont="1" applyFill="1" applyBorder="1" applyAlignment="1">
      <alignment horizontal="center" vertical="center"/>
    </xf>
    <xf numFmtId="44" fontId="4" fillId="6" borderId="0" xfId="1" applyFont="1" applyFill="1" applyBorder="1"/>
    <xf numFmtId="44" fontId="3" fillId="6" borderId="0" xfId="1" applyFont="1" applyFill="1" applyBorder="1" applyAlignment="1">
      <alignment horizontal="center"/>
    </xf>
    <xf numFmtId="44" fontId="4" fillId="6" borderId="0" xfId="0" applyNumberFormat="1" applyFont="1" applyFill="1" applyBorder="1"/>
    <xf numFmtId="0" fontId="4" fillId="6" borderId="0" xfId="0" applyFont="1" applyFill="1" applyBorder="1" applyAlignment="1">
      <alignment horizontal="left" wrapText="1"/>
    </xf>
    <xf numFmtId="44" fontId="4" fillId="6" borderId="0" xfId="1" applyFont="1" applyFill="1" applyBorder="1" applyAlignment="1">
      <alignment horizontal="left"/>
    </xf>
    <xf numFmtId="44" fontId="3" fillId="6" borderId="0" xfId="1" applyFont="1" applyFill="1" applyBorder="1" applyAlignment="1">
      <alignment horizontal="left"/>
    </xf>
    <xf numFmtId="44" fontId="4" fillId="6" borderId="0" xfId="0" applyNumberFormat="1" applyFont="1" applyFill="1" applyBorder="1" applyAlignment="1">
      <alignment horizontal="left"/>
    </xf>
    <xf numFmtId="0" fontId="4" fillId="6" borderId="0" xfId="0" applyFont="1" applyFill="1" applyBorder="1" applyAlignment="1">
      <alignment horizontal="left" vertical="center" wrapText="1"/>
    </xf>
    <xf numFmtId="44" fontId="4" fillId="0" borderId="7" xfId="1" applyFont="1" applyBorder="1" applyAlignment="1">
      <alignment horizontal="left"/>
    </xf>
    <xf numFmtId="44" fontId="2" fillId="0" borderId="0" xfId="1" applyFont="1" applyBorder="1" applyAlignment="1">
      <alignment horizontal="center" vertical="center" wrapText="1"/>
    </xf>
    <xf numFmtId="44" fontId="4" fillId="0" borderId="20" xfId="1" applyFont="1" applyBorder="1" applyAlignment="1">
      <alignment horizontal="left"/>
    </xf>
    <xf numFmtId="44" fontId="3" fillId="6" borderId="7" xfId="1" applyFont="1" applyFill="1" applyBorder="1" applyAlignment="1">
      <alignment horizontal="left" wrapText="1"/>
    </xf>
    <xf numFmtId="44" fontId="3" fillId="6" borderId="19" xfId="1" applyFont="1" applyFill="1" applyBorder="1" applyAlignment="1">
      <alignment horizontal="left" wrapText="1"/>
    </xf>
    <xf numFmtId="44" fontId="3" fillId="6" borderId="20" xfId="1" applyFont="1" applyFill="1" applyBorder="1" applyAlignment="1">
      <alignment horizontal="left" wrapText="1"/>
    </xf>
    <xf numFmtId="44" fontId="4" fillId="0" borderId="7" xfId="1" applyFont="1" applyBorder="1" applyAlignment="1">
      <alignment horizontal="left"/>
    </xf>
    <xf numFmtId="44" fontId="4" fillId="0" borderId="35" xfId="1" applyFont="1" applyBorder="1" applyAlignment="1">
      <alignment horizontal="left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44" fontId="4" fillId="0" borderId="0" xfId="1" applyFont="1" applyBorder="1" applyAlignment="1">
      <alignment horizontal="center"/>
    </xf>
    <xf numFmtId="0" fontId="4" fillId="0" borderId="7" xfId="0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left" wrapText="1"/>
    </xf>
    <xf numFmtId="44" fontId="3" fillId="0" borderId="7" xfId="1" applyFont="1" applyBorder="1" applyAlignment="1">
      <alignment horizontal="left" wrapText="1"/>
    </xf>
    <xf numFmtId="44" fontId="3" fillId="0" borderId="19" xfId="1" applyFont="1" applyBorder="1" applyAlignment="1">
      <alignment horizontal="left" wrapText="1"/>
    </xf>
    <xf numFmtId="44" fontId="3" fillId="0" borderId="20" xfId="1" applyFont="1" applyBorder="1" applyAlignment="1">
      <alignment horizontal="left" wrapText="1"/>
    </xf>
    <xf numFmtId="44" fontId="3" fillId="0" borderId="18" xfId="1" applyFont="1" applyBorder="1" applyAlignment="1">
      <alignment horizontal="left" wrapText="1"/>
    </xf>
    <xf numFmtId="44" fontId="2" fillId="0" borderId="0" xfId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4" fontId="2" fillId="0" borderId="9" xfId="1" applyFont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44" fontId="0" fillId="0" borderId="12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4" fillId="0" borderId="20" xfId="1" applyFont="1" applyBorder="1" applyAlignment="1">
      <alignment horizontal="left"/>
    </xf>
    <xf numFmtId="44" fontId="6" fillId="0" borderId="7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44" fontId="4" fillId="0" borderId="2" xfId="1" applyFont="1" applyBorder="1" applyAlignment="1">
      <alignment horizontal="center"/>
    </xf>
    <xf numFmtId="44" fontId="4" fillId="0" borderId="3" xfId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3" fillId="0" borderId="18" xfId="1" applyFont="1" applyBorder="1" applyAlignment="1">
      <alignment horizontal="left"/>
    </xf>
    <xf numFmtId="44" fontId="2" fillId="5" borderId="9" xfId="1" applyFont="1" applyFill="1" applyBorder="1" applyAlignment="1">
      <alignment horizontal="center" vertical="center" wrapText="1"/>
    </xf>
    <xf numFmtId="44" fontId="2" fillId="5" borderId="6" xfId="1" applyFont="1" applyFill="1" applyBorder="1" applyAlignment="1">
      <alignment horizontal="center" vertical="center" wrapText="1"/>
    </xf>
    <xf numFmtId="44" fontId="3" fillId="0" borderId="5" xfId="1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4" fontId="4" fillId="0" borderId="5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wrapText="1"/>
    </xf>
    <xf numFmtId="0" fontId="12" fillId="4" borderId="17" xfId="0" applyFont="1" applyFill="1" applyBorder="1" applyAlignment="1">
      <alignment horizontal="center" wrapText="1"/>
    </xf>
    <xf numFmtId="0" fontId="12" fillId="4" borderId="11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7" xfId="0" applyFont="1" applyFill="1" applyBorder="1" applyAlignment="1">
      <alignment horizontal="center" wrapText="1"/>
    </xf>
    <xf numFmtId="0" fontId="12" fillId="5" borderId="11" xfId="0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44" fontId="2" fillId="4" borderId="9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2" fillId="4" borderId="25" xfId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2" fillId="4" borderId="22" xfId="0" applyFont="1" applyFill="1" applyBorder="1" applyAlignment="1">
      <alignment horizontal="center" wrapText="1"/>
    </xf>
    <xf numFmtId="0" fontId="12" fillId="4" borderId="23" xfId="0" applyFont="1" applyFill="1" applyBorder="1" applyAlignment="1">
      <alignment horizontal="center" wrapText="1"/>
    </xf>
    <xf numFmtId="44" fontId="2" fillId="4" borderId="33" xfId="1" applyFont="1" applyFill="1" applyBorder="1" applyAlignment="1">
      <alignment horizontal="center" vertical="center" wrapText="1"/>
    </xf>
    <xf numFmtId="44" fontId="2" fillId="4" borderId="34" xfId="1" applyFont="1" applyFill="1" applyBorder="1" applyAlignment="1">
      <alignment horizontal="center" vertical="center" wrapText="1"/>
    </xf>
    <xf numFmtId="44" fontId="2" fillId="4" borderId="13" xfId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44" fontId="4" fillId="0" borderId="7" xfId="1" applyFont="1" applyBorder="1" applyAlignment="1">
      <alignment horizontal="center"/>
    </xf>
    <xf numFmtId="44" fontId="4" fillId="0" borderId="20" xfId="1" applyFont="1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workbookViewId="0">
      <selection activeCell="C80" sqref="C80"/>
    </sheetView>
  </sheetViews>
  <sheetFormatPr defaultRowHeight="14.4" x14ac:dyDescent="0.3"/>
  <cols>
    <col min="1" max="1" width="35.109375" customWidth="1"/>
    <col min="2" max="2" width="17.109375" style="1" customWidth="1"/>
    <col min="3" max="5" width="17.6640625" style="1" customWidth="1"/>
    <col min="6" max="6" width="17.6640625" style="7" customWidth="1"/>
    <col min="7" max="7" width="16.33203125" style="7" customWidth="1"/>
    <col min="8" max="8" width="15.6640625" style="7" customWidth="1"/>
    <col min="9" max="10" width="11.5546875" style="7" customWidth="1"/>
    <col min="11" max="11" width="35.5546875" customWidth="1"/>
  </cols>
  <sheetData>
    <row r="1" spans="1:12" ht="21" x14ac:dyDescent="0.4">
      <c r="A1" s="143" t="s">
        <v>104</v>
      </c>
      <c r="B1" s="144"/>
      <c r="C1" s="144"/>
      <c r="D1" s="144"/>
      <c r="E1" s="144"/>
      <c r="F1" s="145"/>
      <c r="G1" s="145"/>
      <c r="H1" s="117"/>
      <c r="I1" s="117"/>
      <c r="J1" s="117"/>
    </row>
    <row r="2" spans="1:12" ht="4.5" customHeight="1" x14ac:dyDescent="0.3">
      <c r="F2" s="117"/>
      <c r="G2" s="117"/>
      <c r="H2" s="117"/>
      <c r="I2" s="117"/>
      <c r="J2" s="117"/>
    </row>
    <row r="3" spans="1:12" ht="21.6" thickBot="1" x14ac:dyDescent="0.45">
      <c r="A3" s="13" t="s">
        <v>107</v>
      </c>
    </row>
    <row r="4" spans="1:12" ht="39" customHeight="1" thickBot="1" x14ac:dyDescent="0.35">
      <c r="A4" s="133" t="s">
        <v>57</v>
      </c>
      <c r="C4" s="158"/>
      <c r="D4" s="159"/>
      <c r="E4" s="159"/>
      <c r="F4" s="160"/>
      <c r="G4"/>
      <c r="H4"/>
      <c r="I4"/>
      <c r="J4"/>
    </row>
    <row r="5" spans="1:12" ht="18" x14ac:dyDescent="0.35">
      <c r="A5" s="57" t="s">
        <v>58</v>
      </c>
      <c r="B5" s="55"/>
      <c r="F5" s="117"/>
    </row>
    <row r="6" spans="1:12" ht="12" customHeight="1" thickBot="1" x14ac:dyDescent="0.4">
      <c r="A6" s="52"/>
      <c r="B6" s="53"/>
      <c r="C6" s="53"/>
      <c r="D6" s="53"/>
      <c r="E6" s="53"/>
      <c r="F6" s="171"/>
      <c r="G6" s="171"/>
      <c r="H6" s="171"/>
      <c r="I6" s="171"/>
      <c r="J6" s="62"/>
      <c r="K6" s="52"/>
    </row>
    <row r="7" spans="1:12" ht="18.600000000000001" thickBot="1" x14ac:dyDescent="0.4">
      <c r="A7" s="14" t="s">
        <v>60</v>
      </c>
      <c r="B7" s="158"/>
      <c r="C7" s="159"/>
      <c r="D7" s="159"/>
      <c r="E7" s="159"/>
      <c r="F7" s="160"/>
      <c r="G7" s="132"/>
      <c r="H7" s="132"/>
      <c r="I7" s="16"/>
      <c r="J7" s="16"/>
      <c r="K7" s="17"/>
      <c r="L7" s="2"/>
    </row>
    <row r="8" spans="1:12" ht="12" customHeight="1" x14ac:dyDescent="0.35">
      <c r="A8" s="14"/>
      <c r="B8" s="15"/>
      <c r="C8" s="15"/>
      <c r="D8" s="15"/>
      <c r="E8" s="15"/>
      <c r="F8" s="16"/>
      <c r="G8" s="16"/>
      <c r="H8" s="16"/>
      <c r="I8" s="16"/>
      <c r="J8" s="16"/>
      <c r="K8" s="17"/>
      <c r="L8" s="2"/>
    </row>
    <row r="9" spans="1:12" ht="18" x14ac:dyDescent="0.35">
      <c r="A9" s="6" t="s">
        <v>61</v>
      </c>
      <c r="B9" s="2"/>
      <c r="C9" s="54"/>
      <c r="D9" s="2"/>
      <c r="E9" s="2"/>
      <c r="F9" s="6"/>
      <c r="G9" s="2"/>
      <c r="H9" s="2"/>
      <c r="I9" s="2"/>
      <c r="J9" s="2"/>
      <c r="K9" s="2"/>
      <c r="L9" s="2"/>
    </row>
    <row r="10" spans="1:12" ht="46.8" x14ac:dyDescent="0.45">
      <c r="A10" s="63" t="s">
        <v>81</v>
      </c>
      <c r="B10" s="61" t="s">
        <v>72</v>
      </c>
      <c r="C10" s="61" t="s">
        <v>71</v>
      </c>
      <c r="D10" s="61" t="s">
        <v>73</v>
      </c>
      <c r="E10" s="61" t="s">
        <v>74</v>
      </c>
      <c r="F10" s="61" t="s">
        <v>118</v>
      </c>
      <c r="G10" s="61" t="s">
        <v>117</v>
      </c>
      <c r="I10"/>
      <c r="J10"/>
    </row>
    <row r="11" spans="1:12" ht="18" x14ac:dyDescent="0.35">
      <c r="A11" s="64" t="s">
        <v>75</v>
      </c>
      <c r="B11" s="20">
        <f>SUM('Lead Agency'!B232)</f>
        <v>0</v>
      </c>
      <c r="C11" s="20">
        <f>SUM('Lead Agency'!B233)</f>
        <v>0</v>
      </c>
      <c r="D11" s="20">
        <f>SUM(B11:C11)</f>
        <v>0</v>
      </c>
      <c r="E11" s="20">
        <f>SUM('Lead Agency'!B234)</f>
        <v>0</v>
      </c>
      <c r="F11" s="21">
        <f>SUM('Lead Agency'!B235)</f>
        <v>0</v>
      </c>
      <c r="G11" s="21">
        <f>SUM(F11*0.2)</f>
        <v>0</v>
      </c>
      <c r="I11"/>
      <c r="J11"/>
    </row>
    <row r="12" spans="1:12" ht="18" x14ac:dyDescent="0.35">
      <c r="A12" s="64" t="s">
        <v>76</v>
      </c>
      <c r="B12" s="20">
        <f>SUM('Partner Two'!B233)</f>
        <v>0</v>
      </c>
      <c r="C12" s="20">
        <f>SUM('Partner Two'!B234)</f>
        <v>0</v>
      </c>
      <c r="D12" s="20">
        <f>SUM(B12:C12)</f>
        <v>0</v>
      </c>
      <c r="E12" s="20">
        <f>SUM('Partner Two'!B235)</f>
        <v>0</v>
      </c>
      <c r="F12" s="21">
        <f>SUM('Partner Two'!B236)</f>
        <v>0</v>
      </c>
      <c r="G12" s="21">
        <f>SUM(F12*0.2)</f>
        <v>0</v>
      </c>
      <c r="J12"/>
    </row>
    <row r="13" spans="1:12" ht="18" x14ac:dyDescent="0.35">
      <c r="A13" s="64" t="s">
        <v>77</v>
      </c>
      <c r="B13" s="20">
        <f>SUM('Partner Three'!B235)</f>
        <v>0</v>
      </c>
      <c r="C13" s="20">
        <f>SUM('Partner Three'!B236)</f>
        <v>0</v>
      </c>
      <c r="D13" s="20">
        <f t="shared" ref="D13:D15" si="0">SUM(B13:C13)</f>
        <v>0</v>
      </c>
      <c r="E13" s="20">
        <f>SUM('Partner Three'!B237)</f>
        <v>0</v>
      </c>
      <c r="F13" s="21">
        <f>SUM('Partner Three'!B238)</f>
        <v>0</v>
      </c>
      <c r="G13" s="21">
        <f t="shared" ref="G13:G15" si="1">SUM(F13*0.2)</f>
        <v>0</v>
      </c>
      <c r="J13"/>
    </row>
    <row r="14" spans="1:12" ht="18" x14ac:dyDescent="0.35">
      <c r="A14" s="64" t="s">
        <v>78</v>
      </c>
      <c r="B14" s="20">
        <f>SUM('Partner Four'!B235)</f>
        <v>0</v>
      </c>
      <c r="C14" s="20">
        <f>SUM('Partner Four'!B236)</f>
        <v>0</v>
      </c>
      <c r="D14" s="20">
        <f t="shared" si="0"/>
        <v>0</v>
      </c>
      <c r="E14" s="20">
        <f>SUM('Partner Four'!B237)</f>
        <v>0</v>
      </c>
      <c r="F14" s="21">
        <f>SUM('Partner Four'!B238)</f>
        <v>0</v>
      </c>
      <c r="G14" s="21">
        <f t="shared" si="1"/>
        <v>0</v>
      </c>
      <c r="I14" s="60"/>
      <c r="J14" s="2"/>
      <c r="K14" s="2"/>
    </row>
    <row r="15" spans="1:12" ht="18" x14ac:dyDescent="0.35">
      <c r="A15" s="64" t="s">
        <v>79</v>
      </c>
      <c r="B15" s="20">
        <f>SUM('Partner Five'!B235)</f>
        <v>0</v>
      </c>
      <c r="C15" s="20">
        <f>SUM('Partner Five'!B236)</f>
        <v>0</v>
      </c>
      <c r="D15" s="20">
        <f t="shared" si="0"/>
        <v>0</v>
      </c>
      <c r="E15" s="20">
        <f>SUM('Partner Five'!B237)</f>
        <v>0</v>
      </c>
      <c r="F15" s="21">
        <f>SUM('Partner Five'!B238)</f>
        <v>0</v>
      </c>
      <c r="G15" s="21">
        <f t="shared" si="1"/>
        <v>0</v>
      </c>
      <c r="J15"/>
    </row>
    <row r="16" spans="1:12" s="2" customFormat="1" ht="18" x14ac:dyDescent="0.35">
      <c r="A16" s="65" t="s">
        <v>80</v>
      </c>
      <c r="B16" s="5">
        <f t="shared" ref="B16:G16" si="2">SUM(B11:B15)</f>
        <v>0</v>
      </c>
      <c r="C16" s="5">
        <f t="shared" si="2"/>
        <v>0</v>
      </c>
      <c r="D16" s="5">
        <f t="shared" si="2"/>
        <v>0</v>
      </c>
      <c r="E16" s="5">
        <f>SUM(E11:E15)</f>
        <v>0</v>
      </c>
      <c r="F16" s="8">
        <f t="shared" si="2"/>
        <v>0</v>
      </c>
      <c r="G16" s="8">
        <f t="shared" si="2"/>
        <v>0</v>
      </c>
      <c r="H16" s="60"/>
      <c r="I16" s="60"/>
    </row>
    <row r="17" spans="1:11" ht="15.75" customHeight="1" thickBot="1" x14ac:dyDescent="0.35">
      <c r="J17"/>
    </row>
    <row r="18" spans="1:11" ht="20.25" customHeight="1" thickBot="1" x14ac:dyDescent="0.4">
      <c r="A18" s="161" t="s">
        <v>101</v>
      </c>
      <c r="B18" s="162"/>
      <c r="C18" s="134">
        <f>SUM(D16:F16)</f>
        <v>0</v>
      </c>
      <c r="D18" s="113"/>
      <c r="E18" s="156"/>
      <c r="F18" s="113"/>
      <c r="G18" s="113"/>
      <c r="H18" s="113"/>
      <c r="I18" s="113"/>
      <c r="J18" s="117"/>
    </row>
    <row r="19" spans="1:11" ht="15.75" customHeight="1" x14ac:dyDescent="0.3">
      <c r="A19" s="1"/>
      <c r="C19" s="53"/>
      <c r="D19" s="53"/>
      <c r="E19" s="53"/>
      <c r="F19" s="129"/>
      <c r="G19" s="129"/>
      <c r="H19" s="129"/>
      <c r="I19" s="129"/>
      <c r="J19" s="117"/>
    </row>
    <row r="20" spans="1:11" ht="36" customHeight="1" x14ac:dyDescent="0.3">
      <c r="A20" s="165" t="s">
        <v>119</v>
      </c>
      <c r="B20" s="166"/>
      <c r="C20" s="146">
        <v>0</v>
      </c>
      <c r="D20" s="163" t="s">
        <v>108</v>
      </c>
      <c r="E20" s="239"/>
      <c r="F20" s="164"/>
      <c r="G20" s="129"/>
      <c r="H20" s="129"/>
      <c r="I20" s="129"/>
      <c r="J20" s="117"/>
    </row>
    <row r="21" spans="1:11" ht="15.75" customHeight="1" x14ac:dyDescent="0.3">
      <c r="B21"/>
      <c r="F21" s="1"/>
      <c r="G21" s="117"/>
      <c r="H21" s="117"/>
      <c r="I21" s="117"/>
      <c r="J21" s="117"/>
      <c r="K21" s="117"/>
    </row>
    <row r="22" spans="1:11" ht="18" x14ac:dyDescent="0.35">
      <c r="A22" s="167" t="s">
        <v>103</v>
      </c>
      <c r="B22" s="168"/>
      <c r="C22" s="131">
        <f>SUM(C18*C20)</f>
        <v>0</v>
      </c>
      <c r="F22" s="1"/>
      <c r="G22" s="117"/>
      <c r="H22" s="117"/>
      <c r="I22" s="117"/>
      <c r="J22" s="117"/>
      <c r="K22" s="117"/>
    </row>
    <row r="23" spans="1:11" ht="15" thickBot="1" x14ac:dyDescent="0.35">
      <c r="B23"/>
      <c r="F23" s="1"/>
      <c r="G23" s="117"/>
      <c r="H23" s="117"/>
      <c r="I23" s="117"/>
      <c r="J23" s="117"/>
      <c r="K23" s="117"/>
    </row>
    <row r="24" spans="1:11" ht="34.5" customHeight="1" thickBot="1" x14ac:dyDescent="0.4">
      <c r="A24" s="169" t="s">
        <v>102</v>
      </c>
      <c r="B24" s="170"/>
      <c r="C24" s="135">
        <f>SUM(C18+C22)</f>
        <v>0</v>
      </c>
      <c r="F24" s="1"/>
      <c r="G24" s="117"/>
      <c r="H24" s="117"/>
      <c r="I24" s="117"/>
      <c r="J24" s="117"/>
      <c r="K24" s="117"/>
    </row>
    <row r="25" spans="1:11" ht="15.75" customHeight="1" x14ac:dyDescent="0.3">
      <c r="F25" s="117"/>
      <c r="G25" s="117"/>
      <c r="H25" s="117"/>
      <c r="I25" s="117"/>
      <c r="J25" s="117"/>
    </row>
    <row r="26" spans="1:11" ht="15.75" customHeight="1" x14ac:dyDescent="0.3">
      <c r="F26" s="117"/>
      <c r="G26" s="117"/>
      <c r="H26" s="117"/>
      <c r="I26" s="117"/>
      <c r="J26" s="117"/>
    </row>
    <row r="27" spans="1:11" ht="21.6" hidden="1" thickBot="1" x14ac:dyDescent="0.45">
      <c r="A27" s="13" t="s">
        <v>107</v>
      </c>
      <c r="F27" s="117"/>
      <c r="G27" s="117"/>
      <c r="H27" s="117"/>
      <c r="I27" s="117"/>
      <c r="J27" s="117"/>
    </row>
    <row r="28" spans="1:11" ht="16.2" hidden="1" thickBot="1" x14ac:dyDescent="0.35">
      <c r="A28" s="133" t="s">
        <v>57</v>
      </c>
      <c r="C28" s="174" t="s">
        <v>62</v>
      </c>
      <c r="D28" s="175"/>
      <c r="E28" s="175"/>
      <c r="F28" s="176"/>
      <c r="G28" s="117"/>
      <c r="H28" s="117"/>
      <c r="I28" s="117"/>
      <c r="J28" s="117"/>
    </row>
    <row r="29" spans="1:11" hidden="1" x14ac:dyDescent="0.3">
      <c r="F29" s="117"/>
      <c r="G29" s="117"/>
      <c r="H29" s="117"/>
      <c r="I29" s="117"/>
      <c r="J29" s="117"/>
    </row>
    <row r="30" spans="1:11" hidden="1" x14ac:dyDescent="0.3">
      <c r="F30" s="117"/>
      <c r="G30" s="117"/>
      <c r="H30" s="117"/>
      <c r="I30" s="117"/>
      <c r="J30" s="117"/>
    </row>
    <row r="31" spans="1:11" hidden="1" x14ac:dyDescent="0.3"/>
    <row r="32" spans="1:11" ht="46.8" hidden="1" x14ac:dyDescent="0.45">
      <c r="A32" s="63" t="s">
        <v>82</v>
      </c>
      <c r="B32" s="61" t="s">
        <v>72</v>
      </c>
      <c r="C32" s="61" t="s">
        <v>71</v>
      </c>
      <c r="D32" s="61" t="s">
        <v>73</v>
      </c>
      <c r="E32" s="61" t="s">
        <v>74</v>
      </c>
      <c r="F32" s="61" t="s">
        <v>118</v>
      </c>
      <c r="G32" s="61" t="s">
        <v>117</v>
      </c>
      <c r="J32"/>
    </row>
    <row r="33" spans="1:11" ht="18" hidden="1" x14ac:dyDescent="0.35">
      <c r="A33" s="64" t="s">
        <v>75</v>
      </c>
      <c r="B33" s="20">
        <f>SUM('Lead Agency'!E232)</f>
        <v>0</v>
      </c>
      <c r="C33" s="20">
        <f>SUM('Lead Agency'!E233)</f>
        <v>0</v>
      </c>
      <c r="D33" s="20">
        <f>SUM(B33:C33)</f>
        <v>0</v>
      </c>
      <c r="E33" s="20"/>
      <c r="F33" s="21">
        <f>SUM('Lead Agency'!E235)</f>
        <v>0</v>
      </c>
      <c r="G33" s="21">
        <f>SUM(F33*0.2)</f>
        <v>0</v>
      </c>
      <c r="J33"/>
    </row>
    <row r="34" spans="1:11" ht="18" hidden="1" x14ac:dyDescent="0.35">
      <c r="A34" s="64" t="s">
        <v>76</v>
      </c>
      <c r="B34" s="20">
        <f>SUM('Partner Two'!E233)</f>
        <v>0</v>
      </c>
      <c r="C34" s="20">
        <f>SUM('Partner Two'!E234)</f>
        <v>0</v>
      </c>
      <c r="D34" s="20">
        <f>SUM(B34:C34)</f>
        <v>0</v>
      </c>
      <c r="E34" s="20"/>
      <c r="F34" s="21">
        <f>SUM('Partner Two'!E236)</f>
        <v>0</v>
      </c>
      <c r="G34" s="21">
        <f>SUM(F34*0.2)</f>
        <v>0</v>
      </c>
      <c r="J34"/>
    </row>
    <row r="35" spans="1:11" ht="18" hidden="1" x14ac:dyDescent="0.35">
      <c r="A35" s="64" t="s">
        <v>77</v>
      </c>
      <c r="B35" s="20">
        <f>SUM('Partner Three'!E235)</f>
        <v>0</v>
      </c>
      <c r="C35" s="20">
        <f>SUM('Partner Three'!E236)</f>
        <v>0</v>
      </c>
      <c r="D35" s="20">
        <f t="shared" ref="D35:D37" si="3">SUM(B35:C35)</f>
        <v>0</v>
      </c>
      <c r="E35" s="20"/>
      <c r="F35" s="21">
        <f>SUM('Partner Three'!E238)</f>
        <v>0</v>
      </c>
      <c r="G35" s="21">
        <f t="shared" ref="G35:G37" si="4">SUM(F35*0.2)</f>
        <v>0</v>
      </c>
      <c r="J35"/>
    </row>
    <row r="36" spans="1:11" ht="18" hidden="1" x14ac:dyDescent="0.35">
      <c r="A36" s="64" t="s">
        <v>78</v>
      </c>
      <c r="B36" s="20">
        <f>SUM('Partner Four'!E235)</f>
        <v>0</v>
      </c>
      <c r="C36" s="20">
        <f>SUM('Partner Four'!E236)</f>
        <v>0</v>
      </c>
      <c r="D36" s="20">
        <f t="shared" si="3"/>
        <v>0</v>
      </c>
      <c r="E36" s="20"/>
      <c r="F36" s="21">
        <f>SUM('Partner Four'!E238)</f>
        <v>0</v>
      </c>
      <c r="G36" s="21">
        <f t="shared" si="4"/>
        <v>0</v>
      </c>
      <c r="J36"/>
    </row>
    <row r="37" spans="1:11" ht="18" hidden="1" x14ac:dyDescent="0.35">
      <c r="A37" s="64" t="s">
        <v>79</v>
      </c>
      <c r="B37" s="20">
        <f>SUM('Partner Five'!E235)</f>
        <v>0</v>
      </c>
      <c r="C37" s="20">
        <f>SUM('Partner Five'!E236)</f>
        <v>0</v>
      </c>
      <c r="D37" s="20">
        <f t="shared" si="3"/>
        <v>0</v>
      </c>
      <c r="E37" s="20"/>
      <c r="F37" s="21">
        <f>SUM('Partner Five'!E238)</f>
        <v>0</v>
      </c>
      <c r="G37" s="21">
        <f t="shared" si="4"/>
        <v>0</v>
      </c>
      <c r="J37"/>
    </row>
    <row r="38" spans="1:11" ht="18" hidden="1" x14ac:dyDescent="0.35">
      <c r="A38" s="65" t="s">
        <v>80</v>
      </c>
      <c r="B38" s="5">
        <f t="shared" ref="B38:G38" si="5">SUM(B33:B37)</f>
        <v>0</v>
      </c>
      <c r="C38" s="5">
        <f t="shared" si="5"/>
        <v>0</v>
      </c>
      <c r="D38" s="5">
        <f t="shared" si="5"/>
        <v>0</v>
      </c>
      <c r="E38" s="5"/>
      <c r="F38" s="8">
        <f t="shared" si="5"/>
        <v>0</v>
      </c>
      <c r="G38" s="8">
        <f t="shared" si="5"/>
        <v>0</v>
      </c>
      <c r="J38"/>
    </row>
    <row r="39" spans="1:11" hidden="1" x14ac:dyDescent="0.3"/>
    <row r="40" spans="1:11" ht="15" hidden="1" thickBot="1" x14ac:dyDescent="0.35">
      <c r="K40" s="7"/>
    </row>
    <row r="41" spans="1:11" ht="20.25" hidden="1" customHeight="1" thickBot="1" x14ac:dyDescent="0.4">
      <c r="A41" s="161" t="s">
        <v>101</v>
      </c>
      <c r="B41" s="162"/>
      <c r="C41" s="134">
        <f>SUM(D38+F38)</f>
        <v>0</v>
      </c>
      <c r="D41" s="113"/>
      <c r="E41" s="156"/>
      <c r="F41" s="113"/>
      <c r="K41" s="7"/>
    </row>
    <row r="42" spans="1:11" hidden="1" x14ac:dyDescent="0.3">
      <c r="A42" s="1"/>
      <c r="C42" s="53"/>
      <c r="D42" s="53"/>
      <c r="E42" s="53"/>
      <c r="F42" s="129"/>
    </row>
    <row r="43" spans="1:11" ht="51" hidden="1" customHeight="1" x14ac:dyDescent="0.3">
      <c r="A43" s="165" t="s">
        <v>120</v>
      </c>
      <c r="B43" s="166"/>
      <c r="C43" s="130"/>
      <c r="D43" s="163" t="s">
        <v>100</v>
      </c>
      <c r="E43" s="239"/>
      <c r="F43" s="164"/>
    </row>
    <row r="44" spans="1:11" hidden="1" x14ac:dyDescent="0.3">
      <c r="B44"/>
      <c r="F44" s="1"/>
    </row>
    <row r="45" spans="1:11" ht="18" hidden="1" x14ac:dyDescent="0.35">
      <c r="A45" s="167" t="s">
        <v>103</v>
      </c>
      <c r="B45" s="168"/>
      <c r="C45" s="131">
        <f>SUM(C41*C43)</f>
        <v>0</v>
      </c>
      <c r="F45" s="1"/>
    </row>
    <row r="46" spans="1:11" ht="15" hidden="1" thickBot="1" x14ac:dyDescent="0.35">
      <c r="B46"/>
      <c r="F46" s="1"/>
    </row>
    <row r="47" spans="1:11" ht="34.5" hidden="1" customHeight="1" thickBot="1" x14ac:dyDescent="0.4">
      <c r="A47" s="172" t="s">
        <v>102</v>
      </c>
      <c r="B47" s="173"/>
      <c r="C47" s="142">
        <f>SUM(C41+C45)</f>
        <v>0</v>
      </c>
      <c r="F47" s="1"/>
    </row>
    <row r="48" spans="1:11" hidden="1" x14ac:dyDescent="0.3">
      <c r="F48" s="117"/>
    </row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</sheetData>
  <mergeCells count="14">
    <mergeCell ref="A43:B43"/>
    <mergeCell ref="D43:F43"/>
    <mergeCell ref="A45:B45"/>
    <mergeCell ref="A47:B47"/>
    <mergeCell ref="C28:F28"/>
    <mergeCell ref="B7:F7"/>
    <mergeCell ref="C4:F4"/>
    <mergeCell ref="A41:B41"/>
    <mergeCell ref="D20:F20"/>
    <mergeCell ref="A20:B20"/>
    <mergeCell ref="A22:B22"/>
    <mergeCell ref="A18:B18"/>
    <mergeCell ref="A24:B24"/>
    <mergeCell ref="F6:I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7"/>
  <sheetViews>
    <sheetView zoomScale="125" zoomScaleNormal="125" workbookViewId="0"/>
  </sheetViews>
  <sheetFormatPr defaultRowHeight="14.4" x14ac:dyDescent="0.3"/>
  <cols>
    <col min="1" max="1" width="34.6640625" customWidth="1"/>
    <col min="2" max="2" width="17.5546875" style="1" customWidth="1"/>
    <col min="3" max="3" width="16.44140625" style="1" customWidth="1"/>
    <col min="4" max="4" width="17.109375" style="1" customWidth="1"/>
    <col min="5" max="6" width="17.109375" style="7" hidden="1" customWidth="1"/>
    <col min="7" max="7" width="11.109375" style="7" hidden="1" customWidth="1"/>
    <col min="8" max="8" width="11.5546875" style="7" hidden="1" customWidth="1"/>
    <col min="9" max="9" width="13.5546875" style="7" hidden="1" customWidth="1"/>
    <col min="10" max="10" width="35.88671875" bestFit="1" customWidth="1"/>
    <col min="14" max="14" width="32.6640625" bestFit="1" customWidth="1"/>
  </cols>
  <sheetData>
    <row r="1" spans="1:15" ht="25.5" customHeight="1" x14ac:dyDescent="0.4">
      <c r="A1" s="13" t="s">
        <v>107</v>
      </c>
    </row>
    <row r="2" spans="1:15" ht="19.5" customHeight="1" x14ac:dyDescent="0.35">
      <c r="A2" s="6" t="s">
        <v>57</v>
      </c>
      <c r="D2" s="177" t="s">
        <v>62</v>
      </c>
      <c r="E2" s="177"/>
      <c r="F2" s="177"/>
      <c r="G2" s="177"/>
      <c r="H2" s="177"/>
      <c r="I2" s="177"/>
      <c r="J2" s="177"/>
      <c r="K2" s="52"/>
      <c r="L2" s="52"/>
      <c r="M2" s="52"/>
      <c r="N2" s="52"/>
    </row>
    <row r="3" spans="1:15" ht="18" x14ac:dyDescent="0.35">
      <c r="A3" s="57" t="s">
        <v>58</v>
      </c>
      <c r="B3" s="55"/>
    </row>
    <row r="4" spans="1:15" ht="18" x14ac:dyDescent="0.35">
      <c r="A4" s="52"/>
      <c r="B4" s="53"/>
      <c r="C4" s="53"/>
      <c r="D4" s="53"/>
      <c r="E4" s="171"/>
      <c r="F4" s="171"/>
      <c r="G4" s="171"/>
      <c r="H4" s="171"/>
      <c r="I4" s="25"/>
      <c r="J4" s="52"/>
    </row>
    <row r="5" spans="1:15" s="2" customFormat="1" ht="18" x14ac:dyDescent="0.35">
      <c r="A5" s="14" t="s">
        <v>60</v>
      </c>
      <c r="B5" s="196" t="s">
        <v>59</v>
      </c>
      <c r="C5" s="196"/>
      <c r="D5" s="137"/>
      <c r="E5" s="132"/>
      <c r="F5" s="132"/>
      <c r="G5" s="132"/>
      <c r="H5" s="16"/>
      <c r="I5" s="16"/>
      <c r="J5" s="17"/>
      <c r="K5" s="136"/>
      <c r="L5" s="136"/>
      <c r="M5" s="136"/>
      <c r="N5" s="52"/>
      <c r="O5"/>
    </row>
    <row r="6" spans="1:15" s="2" customFormat="1" ht="18" x14ac:dyDescent="0.35">
      <c r="A6" s="14"/>
      <c r="B6" s="15"/>
      <c r="C6" s="15"/>
      <c r="D6" s="15"/>
      <c r="E6" s="16"/>
      <c r="F6" s="16"/>
      <c r="G6" s="16"/>
      <c r="H6" s="16"/>
      <c r="I6" s="16"/>
      <c r="J6" s="17"/>
      <c r="K6" s="136"/>
      <c r="L6" s="136"/>
      <c r="M6" s="136"/>
      <c r="N6" s="52"/>
      <c r="O6"/>
    </row>
    <row r="7" spans="1:15" s="2" customFormat="1" ht="18.600000000000001" thickBot="1" x14ac:dyDescent="0.4">
      <c r="A7" s="6" t="s">
        <v>61</v>
      </c>
      <c r="C7" s="54"/>
      <c r="L7"/>
      <c r="M7"/>
    </row>
    <row r="8" spans="1:15" ht="18.600000000000001" thickBot="1" x14ac:dyDescent="0.4">
      <c r="A8" s="56" t="s">
        <v>64</v>
      </c>
      <c r="B8" s="161"/>
      <c r="C8" s="190"/>
      <c r="D8" s="56"/>
      <c r="H8"/>
      <c r="I8"/>
    </row>
    <row r="9" spans="1:15" ht="18.600000000000001" thickBot="1" x14ac:dyDescent="0.4">
      <c r="A9" s="56" t="s">
        <v>63</v>
      </c>
      <c r="B9" s="161"/>
      <c r="C9" s="190"/>
      <c r="D9" s="56"/>
      <c r="H9"/>
      <c r="I9"/>
    </row>
    <row r="10" spans="1:15" ht="18.600000000000001" thickBot="1" x14ac:dyDescent="0.4">
      <c r="A10" s="56" t="s">
        <v>110</v>
      </c>
      <c r="B10" s="236"/>
      <c r="C10" s="237"/>
      <c r="D10" s="56"/>
      <c r="E10" s="117"/>
      <c r="F10" s="117"/>
      <c r="G10" s="117"/>
      <c r="H10"/>
      <c r="I10"/>
    </row>
    <row r="11" spans="1:15" s="12" customFormat="1" ht="21.6" thickBot="1" x14ac:dyDescent="0.45">
      <c r="A11" s="57" t="s">
        <v>109</v>
      </c>
      <c r="B11" s="191">
        <f>SUM(B8:C10)</f>
        <v>0</v>
      </c>
      <c r="C11" s="192"/>
      <c r="D11" s="57"/>
      <c r="L11"/>
      <c r="M11"/>
    </row>
    <row r="13" spans="1:15" ht="18" hidden="1" x14ac:dyDescent="0.35">
      <c r="E13" s="193" t="s">
        <v>51</v>
      </c>
      <c r="F13" s="194"/>
      <c r="G13" s="194"/>
      <c r="H13" s="194"/>
      <c r="I13" s="195"/>
    </row>
    <row r="14" spans="1:15" ht="37.5" customHeight="1" x14ac:dyDescent="0.35">
      <c r="A14" s="214" t="s">
        <v>111</v>
      </c>
      <c r="B14" s="203" t="s">
        <v>1</v>
      </c>
      <c r="C14" s="199" t="s">
        <v>15</v>
      </c>
      <c r="D14" s="205" t="s">
        <v>16</v>
      </c>
      <c r="E14" s="8" t="s">
        <v>2</v>
      </c>
      <c r="F14" s="8" t="s">
        <v>2</v>
      </c>
      <c r="G14" s="8" t="s">
        <v>2</v>
      </c>
      <c r="H14" s="8" t="s">
        <v>2</v>
      </c>
      <c r="I14" s="35" t="s">
        <v>19</v>
      </c>
      <c r="J14" s="209" t="s">
        <v>3</v>
      </c>
    </row>
    <row r="15" spans="1:15" ht="27" customHeight="1" x14ac:dyDescent="0.3">
      <c r="A15" s="215"/>
      <c r="B15" s="204"/>
      <c r="C15" s="200"/>
      <c r="D15" s="183"/>
      <c r="E15" s="19" t="s">
        <v>4</v>
      </c>
      <c r="F15" s="19" t="s">
        <v>5</v>
      </c>
      <c r="G15" s="19" t="s">
        <v>6</v>
      </c>
      <c r="H15" s="19" t="s">
        <v>7</v>
      </c>
      <c r="I15" s="26" t="s">
        <v>20</v>
      </c>
      <c r="J15" s="210"/>
    </row>
    <row r="16" spans="1:15" ht="15.75" customHeight="1" x14ac:dyDescent="0.3">
      <c r="A16" s="33" t="s">
        <v>18</v>
      </c>
      <c r="B16" s="29"/>
      <c r="C16" s="29"/>
      <c r="D16" s="30"/>
      <c r="E16" s="31"/>
      <c r="F16" s="31"/>
      <c r="G16" s="31"/>
      <c r="H16" s="31"/>
      <c r="I16" s="31"/>
      <c r="J16" s="32"/>
    </row>
    <row r="17" spans="1:10" ht="32.25" customHeight="1" x14ac:dyDescent="0.35">
      <c r="A17" s="51" t="s">
        <v>8</v>
      </c>
      <c r="B17" s="48"/>
      <c r="C17" s="72"/>
      <c r="D17" s="48"/>
      <c r="E17" s="28"/>
      <c r="F17" s="21"/>
      <c r="G17" s="21"/>
      <c r="H17" s="21"/>
      <c r="I17" s="21">
        <f>SUM(E17:H17)</f>
        <v>0</v>
      </c>
      <c r="J17" s="3"/>
    </row>
    <row r="18" spans="1:10" ht="16.5" customHeight="1" x14ac:dyDescent="0.3">
      <c r="A18" s="67"/>
      <c r="B18" s="68"/>
      <c r="C18" s="68"/>
      <c r="D18" s="68"/>
      <c r="E18" s="69"/>
      <c r="F18" s="69"/>
      <c r="G18" s="69"/>
      <c r="H18" s="69"/>
      <c r="I18" s="69"/>
      <c r="J18" s="70"/>
    </row>
    <row r="19" spans="1:10" ht="28.8" x14ac:dyDescent="0.3">
      <c r="A19" s="33" t="s">
        <v>83</v>
      </c>
      <c r="B19" s="29"/>
      <c r="C19" s="29"/>
      <c r="D19" s="30"/>
      <c r="E19" s="31"/>
      <c r="F19" s="31"/>
      <c r="G19" s="31"/>
      <c r="H19" s="31"/>
      <c r="I19" s="31"/>
      <c r="J19" s="33" t="s">
        <v>97</v>
      </c>
    </row>
    <row r="20" spans="1:10" x14ac:dyDescent="0.3">
      <c r="A20" s="22" t="s">
        <v>9</v>
      </c>
      <c r="B20" s="71"/>
      <c r="C20" s="36"/>
      <c r="D20" s="37"/>
      <c r="E20" s="21"/>
      <c r="F20" s="21"/>
      <c r="G20" s="21"/>
      <c r="H20" s="21"/>
      <c r="I20" s="21">
        <f t="shared" ref="I20:I31" si="0">SUM(E20:H20)</f>
        <v>0</v>
      </c>
      <c r="J20" s="3"/>
    </row>
    <row r="21" spans="1:10" x14ac:dyDescent="0.3">
      <c r="A21" s="22" t="s">
        <v>9</v>
      </c>
      <c r="B21" s="71"/>
      <c r="C21" s="36"/>
      <c r="D21" s="36"/>
      <c r="E21" s="21"/>
      <c r="F21" s="21"/>
      <c r="G21" s="21"/>
      <c r="H21" s="21"/>
      <c r="I21" s="21">
        <f t="shared" si="0"/>
        <v>0</v>
      </c>
      <c r="J21" s="3"/>
    </row>
    <row r="22" spans="1:10" x14ac:dyDescent="0.3">
      <c r="A22" s="22" t="s">
        <v>9</v>
      </c>
      <c r="B22" s="71"/>
      <c r="C22" s="36"/>
      <c r="D22" s="36"/>
      <c r="E22" s="21"/>
      <c r="F22" s="21"/>
      <c r="G22" s="21"/>
      <c r="H22" s="21"/>
      <c r="I22" s="21">
        <f t="shared" si="0"/>
        <v>0</v>
      </c>
      <c r="J22" s="3"/>
    </row>
    <row r="23" spans="1:10" x14ac:dyDescent="0.3">
      <c r="A23" s="22" t="s">
        <v>9</v>
      </c>
      <c r="B23" s="71"/>
      <c r="C23" s="36"/>
      <c r="D23" s="36"/>
      <c r="E23" s="21"/>
      <c r="F23" s="21"/>
      <c r="G23" s="21"/>
      <c r="H23" s="21"/>
      <c r="I23" s="21">
        <f t="shared" si="0"/>
        <v>0</v>
      </c>
      <c r="J23" s="3"/>
    </row>
    <row r="24" spans="1:10" x14ac:dyDescent="0.3">
      <c r="A24" s="22" t="s">
        <v>9</v>
      </c>
      <c r="B24" s="71"/>
      <c r="C24" s="36"/>
      <c r="D24" s="36"/>
      <c r="E24" s="21"/>
      <c r="F24" s="21"/>
      <c r="G24" s="21"/>
      <c r="H24" s="21"/>
      <c r="I24" s="21">
        <f t="shared" si="0"/>
        <v>0</v>
      </c>
      <c r="J24" s="3"/>
    </row>
    <row r="25" spans="1:10" hidden="1" x14ac:dyDescent="0.3">
      <c r="A25" s="22" t="s">
        <v>9</v>
      </c>
      <c r="B25" s="71"/>
      <c r="C25" s="36"/>
      <c r="D25" s="36"/>
      <c r="E25" s="21"/>
      <c r="F25" s="21"/>
      <c r="G25" s="21"/>
      <c r="H25" s="21"/>
      <c r="I25" s="21">
        <f t="shared" si="0"/>
        <v>0</v>
      </c>
      <c r="J25" s="3"/>
    </row>
    <row r="26" spans="1:10" hidden="1" x14ac:dyDescent="0.3">
      <c r="A26" s="22" t="s">
        <v>9</v>
      </c>
      <c r="B26" s="71"/>
      <c r="C26" s="36"/>
      <c r="D26" s="36"/>
      <c r="E26" s="21"/>
      <c r="F26" s="21"/>
      <c r="G26" s="21"/>
      <c r="H26" s="21"/>
      <c r="I26" s="21">
        <f t="shared" si="0"/>
        <v>0</v>
      </c>
      <c r="J26" s="3"/>
    </row>
    <row r="27" spans="1:10" hidden="1" x14ac:dyDescent="0.3">
      <c r="A27" s="22" t="s">
        <v>9</v>
      </c>
      <c r="B27" s="71"/>
      <c r="C27" s="36"/>
      <c r="D27" s="36"/>
      <c r="E27" s="21"/>
      <c r="F27" s="21"/>
      <c r="G27" s="21"/>
      <c r="H27" s="21"/>
      <c r="I27" s="21">
        <f t="shared" si="0"/>
        <v>0</v>
      </c>
      <c r="J27" s="3"/>
    </row>
    <row r="28" spans="1:10" hidden="1" x14ac:dyDescent="0.3">
      <c r="A28" s="22" t="s">
        <v>9</v>
      </c>
      <c r="B28" s="71"/>
      <c r="C28" s="36"/>
      <c r="D28" s="36"/>
      <c r="E28" s="21"/>
      <c r="F28" s="21"/>
      <c r="G28" s="21"/>
      <c r="H28" s="21"/>
      <c r="I28" s="21">
        <f t="shared" si="0"/>
        <v>0</v>
      </c>
      <c r="J28" s="3"/>
    </row>
    <row r="29" spans="1:10" hidden="1" x14ac:dyDescent="0.3">
      <c r="A29" s="22" t="s">
        <v>9</v>
      </c>
      <c r="B29" s="71"/>
      <c r="C29" s="36"/>
      <c r="D29" s="36"/>
      <c r="E29" s="21"/>
      <c r="F29" s="21"/>
      <c r="G29" s="21"/>
      <c r="H29" s="21"/>
      <c r="I29" s="21">
        <f t="shared" si="0"/>
        <v>0</v>
      </c>
      <c r="J29" s="3"/>
    </row>
    <row r="30" spans="1:10" hidden="1" x14ac:dyDescent="0.3">
      <c r="A30" s="22" t="s">
        <v>9</v>
      </c>
      <c r="B30" s="71"/>
      <c r="C30" s="36"/>
      <c r="D30" s="36"/>
      <c r="E30" s="21"/>
      <c r="F30" s="21"/>
      <c r="G30" s="21"/>
      <c r="H30" s="21"/>
      <c r="I30" s="21">
        <f t="shared" si="0"/>
        <v>0</v>
      </c>
      <c r="J30" s="3"/>
    </row>
    <row r="31" spans="1:10" x14ac:dyDescent="0.3">
      <c r="A31" s="4" t="s">
        <v>9</v>
      </c>
      <c r="B31" s="71"/>
      <c r="C31" s="36"/>
      <c r="D31" s="36"/>
      <c r="E31" s="21"/>
      <c r="F31" s="21"/>
      <c r="G31" s="21"/>
      <c r="H31" s="21"/>
      <c r="I31" s="21">
        <f t="shared" si="0"/>
        <v>0</v>
      </c>
      <c r="J31" s="3"/>
    </row>
    <row r="32" spans="1:10" ht="18" x14ac:dyDescent="0.35">
      <c r="A32" s="10" t="s">
        <v>22</v>
      </c>
      <c r="B32" s="74"/>
      <c r="C32" s="5">
        <f>SUM(C20:C31)</f>
        <v>0</v>
      </c>
      <c r="D32" s="5">
        <f>SUM(D20:D31)</f>
        <v>0</v>
      </c>
      <c r="E32" s="9">
        <f>SUM(E17:E31)</f>
        <v>0</v>
      </c>
      <c r="F32" s="9">
        <f>SUM(F17:F31)</f>
        <v>0</v>
      </c>
      <c r="G32" s="9">
        <f>SUM(G17:G31)</f>
        <v>0</v>
      </c>
      <c r="H32" s="9">
        <f>SUM(H17:H31)</f>
        <v>0</v>
      </c>
      <c r="I32" s="9">
        <f>SUM(I17:I31)</f>
        <v>0</v>
      </c>
      <c r="J32" s="11"/>
    </row>
    <row r="34" spans="1:10" ht="28.8" x14ac:dyDescent="0.3">
      <c r="A34" s="33" t="s">
        <v>10</v>
      </c>
      <c r="B34" s="29"/>
      <c r="C34" s="40"/>
      <c r="D34" s="39"/>
      <c r="E34" s="38" t="s">
        <v>4</v>
      </c>
      <c r="F34" s="38" t="s">
        <v>5</v>
      </c>
      <c r="G34" s="38" t="s">
        <v>6</v>
      </c>
      <c r="H34" s="38" t="s">
        <v>7</v>
      </c>
      <c r="I34" s="38" t="s">
        <v>31</v>
      </c>
      <c r="J34" s="33" t="s">
        <v>97</v>
      </c>
    </row>
    <row r="35" spans="1:10" x14ac:dyDescent="0.3">
      <c r="A35" s="22" t="s">
        <v>11</v>
      </c>
      <c r="B35" s="73"/>
      <c r="C35" s="20"/>
      <c r="D35" s="37"/>
      <c r="E35" s="21"/>
      <c r="F35" s="21"/>
      <c r="G35" s="21"/>
      <c r="H35" s="21"/>
      <c r="I35" s="21">
        <f t="shared" ref="I35:I42" si="1">SUM(E35:H35)</f>
        <v>0</v>
      </c>
      <c r="J35" s="3"/>
    </row>
    <row r="36" spans="1:10" x14ac:dyDescent="0.3">
      <c r="A36" s="22" t="s">
        <v>11</v>
      </c>
      <c r="B36" s="73"/>
      <c r="C36" s="20"/>
      <c r="D36" s="36"/>
      <c r="E36" s="21"/>
      <c r="F36" s="21"/>
      <c r="G36" s="21"/>
      <c r="H36" s="21"/>
      <c r="I36" s="21">
        <f t="shared" si="1"/>
        <v>0</v>
      </c>
      <c r="J36" s="3"/>
    </row>
    <row r="37" spans="1:10" x14ac:dyDescent="0.3">
      <c r="A37" s="22" t="s">
        <v>11</v>
      </c>
      <c r="B37" s="73"/>
      <c r="C37" s="20"/>
      <c r="D37" s="36"/>
      <c r="E37" s="21"/>
      <c r="F37" s="21"/>
      <c r="G37" s="21"/>
      <c r="H37" s="21"/>
      <c r="I37" s="21">
        <f t="shared" si="1"/>
        <v>0</v>
      </c>
      <c r="J37" s="3"/>
    </row>
    <row r="38" spans="1:10" x14ac:dyDescent="0.3">
      <c r="A38" s="22" t="s">
        <v>11</v>
      </c>
      <c r="B38" s="73"/>
      <c r="C38" s="20"/>
      <c r="D38" s="36"/>
      <c r="E38" s="21"/>
      <c r="F38" s="21"/>
      <c r="G38" s="21"/>
      <c r="H38" s="21"/>
      <c r="I38" s="21">
        <f t="shared" si="1"/>
        <v>0</v>
      </c>
      <c r="J38" s="3"/>
    </row>
    <row r="39" spans="1:10" x14ac:dyDescent="0.3">
      <c r="A39" s="22" t="s">
        <v>11</v>
      </c>
      <c r="B39" s="73"/>
      <c r="C39" s="20"/>
      <c r="D39" s="36"/>
      <c r="E39" s="21"/>
      <c r="F39" s="21"/>
      <c r="G39" s="21"/>
      <c r="H39" s="21"/>
      <c r="I39" s="21">
        <f t="shared" si="1"/>
        <v>0</v>
      </c>
      <c r="J39" s="3"/>
    </row>
    <row r="40" spans="1:10" x14ac:dyDescent="0.3">
      <c r="A40" s="22" t="s">
        <v>11</v>
      </c>
      <c r="B40" s="73"/>
      <c r="C40" s="20"/>
      <c r="D40" s="36"/>
      <c r="E40" s="21"/>
      <c r="F40" s="21"/>
      <c r="G40" s="21"/>
      <c r="H40" s="21"/>
      <c r="I40" s="21">
        <f t="shared" si="1"/>
        <v>0</v>
      </c>
      <c r="J40" s="3"/>
    </row>
    <row r="41" spans="1:10" x14ac:dyDescent="0.3">
      <c r="A41" s="22" t="s">
        <v>11</v>
      </c>
      <c r="B41" s="73"/>
      <c r="C41" s="20"/>
      <c r="D41" s="36"/>
      <c r="E41" s="21"/>
      <c r="F41" s="21"/>
      <c r="G41" s="21"/>
      <c r="H41" s="21"/>
      <c r="I41" s="21">
        <f t="shared" si="1"/>
        <v>0</v>
      </c>
      <c r="J41" s="3"/>
    </row>
    <row r="42" spans="1:10" x14ac:dyDescent="0.3">
      <c r="A42" s="22" t="s">
        <v>11</v>
      </c>
      <c r="B42" s="73"/>
      <c r="C42" s="20"/>
      <c r="D42" s="36"/>
      <c r="E42" s="21"/>
      <c r="F42" s="21"/>
      <c r="G42" s="21"/>
      <c r="H42" s="21"/>
      <c r="I42" s="21">
        <f t="shared" si="1"/>
        <v>0</v>
      </c>
      <c r="J42" s="3"/>
    </row>
    <row r="43" spans="1:10" ht="18" x14ac:dyDescent="0.35">
      <c r="A43" s="10" t="s">
        <v>23</v>
      </c>
      <c r="B43" s="74"/>
      <c r="C43" s="5">
        <f t="shared" ref="C43:I43" si="2">SUM(C35:C42)</f>
        <v>0</v>
      </c>
      <c r="D43" s="5">
        <f t="shared" si="2"/>
        <v>0</v>
      </c>
      <c r="E43" s="9">
        <f t="shared" si="2"/>
        <v>0</v>
      </c>
      <c r="F43" s="9">
        <f t="shared" si="2"/>
        <v>0</v>
      </c>
      <c r="G43" s="9">
        <f t="shared" si="2"/>
        <v>0</v>
      </c>
      <c r="H43" s="9">
        <f t="shared" si="2"/>
        <v>0</v>
      </c>
      <c r="I43" s="9">
        <f t="shared" si="2"/>
        <v>0</v>
      </c>
      <c r="J43" s="11"/>
    </row>
    <row r="45" spans="1:10" ht="28.8" x14ac:dyDescent="0.3">
      <c r="A45" s="33" t="s">
        <v>12</v>
      </c>
      <c r="B45" s="29"/>
      <c r="C45" s="29"/>
      <c r="D45" s="30"/>
      <c r="E45" s="38" t="s">
        <v>4</v>
      </c>
      <c r="F45" s="38" t="s">
        <v>5</v>
      </c>
      <c r="G45" s="38" t="s">
        <v>6</v>
      </c>
      <c r="H45" s="38" t="s">
        <v>7</v>
      </c>
      <c r="I45" s="38" t="s">
        <v>31</v>
      </c>
      <c r="J45" s="33" t="s">
        <v>97</v>
      </c>
    </row>
    <row r="46" spans="1:10" x14ac:dyDescent="0.3">
      <c r="A46" s="22" t="s">
        <v>13</v>
      </c>
      <c r="B46" s="73"/>
      <c r="C46" s="20"/>
      <c r="D46" s="37"/>
      <c r="E46" s="21"/>
      <c r="F46" s="21"/>
      <c r="G46" s="21"/>
      <c r="H46" s="21"/>
      <c r="I46" s="21">
        <f t="shared" ref="I46:I57" si="3">SUM(E46:H46)</f>
        <v>0</v>
      </c>
      <c r="J46" s="3"/>
    </row>
    <row r="47" spans="1:10" x14ac:dyDescent="0.3">
      <c r="A47" s="22" t="s">
        <v>30</v>
      </c>
      <c r="B47" s="73"/>
      <c r="C47" s="20"/>
      <c r="D47" s="36"/>
      <c r="E47" s="21"/>
      <c r="F47" s="21"/>
      <c r="G47" s="21"/>
      <c r="H47" s="21"/>
      <c r="I47" s="21">
        <f t="shared" si="3"/>
        <v>0</v>
      </c>
      <c r="J47" s="3"/>
    </row>
    <row r="48" spans="1:10" x14ac:dyDescent="0.3">
      <c r="A48" s="22" t="s">
        <v>14</v>
      </c>
      <c r="B48" s="73"/>
      <c r="C48" s="20"/>
      <c r="D48" s="36"/>
      <c r="E48" s="21"/>
      <c r="F48" s="21"/>
      <c r="G48" s="21"/>
      <c r="H48" s="21"/>
      <c r="I48" s="21">
        <f t="shared" si="3"/>
        <v>0</v>
      </c>
      <c r="J48" s="3"/>
    </row>
    <row r="49" spans="1:14" x14ac:dyDescent="0.3">
      <c r="A49" s="22" t="s">
        <v>14</v>
      </c>
      <c r="B49" s="73"/>
      <c r="C49" s="20"/>
      <c r="D49" s="36"/>
      <c r="E49" s="21"/>
      <c r="F49" s="21"/>
      <c r="G49" s="21"/>
      <c r="H49" s="21"/>
      <c r="I49" s="21">
        <f t="shared" si="3"/>
        <v>0</v>
      </c>
      <c r="J49" s="3"/>
    </row>
    <row r="50" spans="1:14" x14ac:dyDescent="0.3">
      <c r="A50" s="22" t="s">
        <v>14</v>
      </c>
      <c r="B50" s="73"/>
      <c r="C50" s="20"/>
      <c r="D50" s="36"/>
      <c r="E50" s="21"/>
      <c r="F50" s="21"/>
      <c r="G50" s="21"/>
      <c r="H50" s="21"/>
      <c r="I50" s="21">
        <f t="shared" si="3"/>
        <v>0</v>
      </c>
      <c r="J50" s="3"/>
    </row>
    <row r="51" spans="1:14" x14ac:dyDescent="0.3">
      <c r="A51" s="22" t="s">
        <v>14</v>
      </c>
      <c r="B51" s="73"/>
      <c r="C51" s="20"/>
      <c r="D51" s="36"/>
      <c r="E51" s="21"/>
      <c r="F51" s="21"/>
      <c r="G51" s="21"/>
      <c r="H51" s="21"/>
      <c r="I51" s="21">
        <f t="shared" si="3"/>
        <v>0</v>
      </c>
      <c r="J51" s="3"/>
    </row>
    <row r="52" spans="1:14" x14ac:dyDescent="0.3">
      <c r="A52" s="22" t="s">
        <v>14</v>
      </c>
      <c r="B52" s="73"/>
      <c r="C52" s="20"/>
      <c r="D52" s="36"/>
      <c r="E52" s="21"/>
      <c r="F52" s="21"/>
      <c r="G52" s="21"/>
      <c r="H52" s="21"/>
      <c r="I52" s="21">
        <f t="shared" si="3"/>
        <v>0</v>
      </c>
      <c r="J52" s="3"/>
    </row>
    <row r="53" spans="1:14" x14ac:dyDescent="0.3">
      <c r="A53" s="22" t="s">
        <v>14</v>
      </c>
      <c r="B53" s="73"/>
      <c r="C53" s="20"/>
      <c r="D53" s="36"/>
      <c r="E53" s="21"/>
      <c r="F53" s="21"/>
      <c r="G53" s="21"/>
      <c r="H53" s="21"/>
      <c r="I53" s="21">
        <f t="shared" si="3"/>
        <v>0</v>
      </c>
      <c r="J53" s="3"/>
    </row>
    <row r="54" spans="1:14" x14ac:dyDescent="0.3">
      <c r="A54" s="22" t="s">
        <v>14</v>
      </c>
      <c r="B54" s="73"/>
      <c r="C54" s="20"/>
      <c r="D54" s="36"/>
      <c r="E54" s="21"/>
      <c r="F54" s="21"/>
      <c r="G54" s="21"/>
      <c r="H54" s="21"/>
      <c r="I54" s="21">
        <f t="shared" si="3"/>
        <v>0</v>
      </c>
      <c r="J54" s="3"/>
    </row>
    <row r="55" spans="1:14" x14ac:dyDescent="0.3">
      <c r="A55" s="22" t="s">
        <v>14</v>
      </c>
      <c r="B55" s="73"/>
      <c r="C55" s="20"/>
      <c r="D55" s="36"/>
      <c r="E55" s="21"/>
      <c r="F55" s="21"/>
      <c r="G55" s="21"/>
      <c r="H55" s="21"/>
      <c r="I55" s="21">
        <f t="shared" si="3"/>
        <v>0</v>
      </c>
      <c r="J55" s="3"/>
    </row>
    <row r="56" spans="1:14" hidden="1" x14ac:dyDescent="0.3">
      <c r="A56" s="22" t="s">
        <v>14</v>
      </c>
      <c r="B56" s="73"/>
      <c r="C56" s="20"/>
      <c r="D56" s="36"/>
      <c r="E56" s="21"/>
      <c r="F56" s="21"/>
      <c r="G56" s="21"/>
      <c r="H56" s="21"/>
      <c r="I56" s="21">
        <f t="shared" si="3"/>
        <v>0</v>
      </c>
      <c r="J56" s="3"/>
    </row>
    <row r="57" spans="1:14" hidden="1" x14ac:dyDescent="0.3">
      <c r="A57" s="22" t="s">
        <v>14</v>
      </c>
      <c r="B57" s="73"/>
      <c r="C57" s="20"/>
      <c r="D57" s="36"/>
      <c r="E57" s="21"/>
      <c r="F57" s="21"/>
      <c r="G57" s="21"/>
      <c r="H57" s="21"/>
      <c r="I57" s="21">
        <f t="shared" si="3"/>
        <v>0</v>
      </c>
      <c r="J57" s="3"/>
    </row>
    <row r="58" spans="1:14" ht="18.75" customHeight="1" x14ac:dyDescent="0.35">
      <c r="A58" s="10" t="s">
        <v>24</v>
      </c>
      <c r="B58" s="74"/>
      <c r="C58" s="5">
        <f t="shared" ref="C58:I58" si="4">SUM(C46:C57)</f>
        <v>0</v>
      </c>
      <c r="D58" s="5">
        <f t="shared" si="4"/>
        <v>0</v>
      </c>
      <c r="E58" s="9">
        <f t="shared" si="4"/>
        <v>0</v>
      </c>
      <c r="F58" s="9">
        <f t="shared" si="4"/>
        <v>0</v>
      </c>
      <c r="G58" s="9">
        <f t="shared" si="4"/>
        <v>0</v>
      </c>
      <c r="H58" s="9">
        <f t="shared" si="4"/>
        <v>0</v>
      </c>
      <c r="I58" s="9">
        <f t="shared" si="4"/>
        <v>0</v>
      </c>
      <c r="J58" s="11"/>
      <c r="N58" s="24"/>
    </row>
    <row r="59" spans="1:14" ht="15" thickBot="1" x14ac:dyDescent="0.35"/>
    <row r="60" spans="1:14" ht="36" x14ac:dyDescent="0.35">
      <c r="A60" s="211" t="s">
        <v>21</v>
      </c>
      <c r="B60" s="197" t="s">
        <v>17</v>
      </c>
      <c r="C60" s="197" t="s">
        <v>15</v>
      </c>
      <c r="D60" s="197" t="s">
        <v>16</v>
      </c>
      <c r="E60" s="86" t="s">
        <v>2</v>
      </c>
      <c r="F60" s="86" t="s">
        <v>2</v>
      </c>
      <c r="G60" s="86" t="s">
        <v>2</v>
      </c>
      <c r="H60" s="86" t="s">
        <v>2</v>
      </c>
      <c r="I60" s="87" t="s">
        <v>19</v>
      </c>
    </row>
    <row r="61" spans="1:14" x14ac:dyDescent="0.3">
      <c r="A61" s="212"/>
      <c r="B61" s="198"/>
      <c r="C61" s="198"/>
      <c r="D61" s="198"/>
      <c r="E61" s="88" t="s">
        <v>4</v>
      </c>
      <c r="F61" s="88" t="s">
        <v>5</v>
      </c>
      <c r="G61" s="88" t="s">
        <v>6</v>
      </c>
      <c r="H61" s="88" t="s">
        <v>7</v>
      </c>
      <c r="I61" s="89" t="s">
        <v>20</v>
      </c>
    </row>
    <row r="62" spans="1:14" ht="18.600000000000001" thickBot="1" x14ac:dyDescent="0.4">
      <c r="A62" s="213"/>
      <c r="B62" s="90">
        <f>SUM(B17)</f>
        <v>0</v>
      </c>
      <c r="C62" s="90">
        <f>SUM(C32+C43+C58)</f>
        <v>0</v>
      </c>
      <c r="D62" s="90">
        <f>SUM(D17+D32+D43+D58)</f>
        <v>0</v>
      </c>
      <c r="E62" s="91">
        <f t="shared" ref="E62:I62" si="5">SUM(E32+E43+E58)</f>
        <v>0</v>
      </c>
      <c r="F62" s="91">
        <f t="shared" si="5"/>
        <v>0</v>
      </c>
      <c r="G62" s="92">
        <f t="shared" si="5"/>
        <v>0</v>
      </c>
      <c r="H62" s="91">
        <f t="shared" si="5"/>
        <v>0</v>
      </c>
      <c r="I62" s="93">
        <f t="shared" si="5"/>
        <v>0</v>
      </c>
    </row>
    <row r="65" spans="1:10" ht="18" hidden="1" x14ac:dyDescent="0.35">
      <c r="E65" s="193" t="s">
        <v>51</v>
      </c>
      <c r="F65" s="194"/>
      <c r="G65" s="194"/>
      <c r="H65" s="194"/>
      <c r="I65" s="195"/>
    </row>
    <row r="66" spans="1:10" ht="36" x14ac:dyDescent="0.35">
      <c r="A66" s="214" t="s">
        <v>25</v>
      </c>
      <c r="B66" s="203" t="s">
        <v>1</v>
      </c>
      <c r="C66" s="199" t="s">
        <v>65</v>
      </c>
      <c r="D66" s="205" t="s">
        <v>70</v>
      </c>
      <c r="E66" s="8" t="s">
        <v>2</v>
      </c>
      <c r="F66" s="8" t="s">
        <v>2</v>
      </c>
      <c r="G66" s="8" t="s">
        <v>2</v>
      </c>
      <c r="H66" s="8" t="s">
        <v>2</v>
      </c>
      <c r="I66" s="35" t="s">
        <v>19</v>
      </c>
      <c r="J66" s="209" t="s">
        <v>3</v>
      </c>
    </row>
    <row r="67" spans="1:10" x14ac:dyDescent="0.3">
      <c r="A67" s="215"/>
      <c r="B67" s="204"/>
      <c r="C67" s="200"/>
      <c r="D67" s="183"/>
      <c r="E67" s="19" t="s">
        <v>4</v>
      </c>
      <c r="F67" s="19" t="s">
        <v>5</v>
      </c>
      <c r="G67" s="19" t="s">
        <v>6</v>
      </c>
      <c r="H67" s="19" t="s">
        <v>7</v>
      </c>
      <c r="I67" s="26" t="s">
        <v>20</v>
      </c>
      <c r="J67" s="210"/>
    </row>
    <row r="68" spans="1:10" x14ac:dyDescent="0.3">
      <c r="A68" s="33" t="s">
        <v>25</v>
      </c>
      <c r="B68" s="29"/>
      <c r="C68" s="29"/>
      <c r="D68" s="30"/>
      <c r="E68" s="38" t="s">
        <v>4</v>
      </c>
      <c r="F68" s="38" t="s">
        <v>5</v>
      </c>
      <c r="G68" s="38" t="s">
        <v>6</v>
      </c>
      <c r="H68" s="38" t="s">
        <v>7</v>
      </c>
      <c r="I68" s="38" t="s">
        <v>31</v>
      </c>
      <c r="J68" s="41" t="s">
        <v>3</v>
      </c>
    </row>
    <row r="69" spans="1:10" ht="28.8" x14ac:dyDescent="0.3">
      <c r="A69" s="22" t="s">
        <v>27</v>
      </c>
      <c r="B69" s="36"/>
      <c r="C69" s="20"/>
      <c r="D69" s="37"/>
      <c r="E69" s="21"/>
      <c r="F69" s="21"/>
      <c r="G69" s="21"/>
      <c r="H69" s="21"/>
      <c r="I69" s="21">
        <f t="shared" ref="I69:I77" si="6">SUM(E69:H69)</f>
        <v>0</v>
      </c>
      <c r="J69" s="4"/>
    </row>
    <row r="70" spans="1:10" ht="28.8" x14ac:dyDescent="0.3">
      <c r="A70" s="22" t="s">
        <v>27</v>
      </c>
      <c r="B70" s="36"/>
      <c r="C70" s="20"/>
      <c r="D70" s="36"/>
      <c r="E70" s="21"/>
      <c r="F70" s="21"/>
      <c r="G70" s="21"/>
      <c r="H70" s="21"/>
      <c r="I70" s="21">
        <f t="shared" si="6"/>
        <v>0</v>
      </c>
      <c r="J70" s="3"/>
    </row>
    <row r="71" spans="1:10" ht="28.8" hidden="1" x14ac:dyDescent="0.3">
      <c r="A71" s="22" t="s">
        <v>26</v>
      </c>
      <c r="B71" s="36"/>
      <c r="C71" s="20"/>
      <c r="D71" s="36"/>
      <c r="E71" s="21"/>
      <c r="F71" s="21"/>
      <c r="G71" s="21"/>
      <c r="H71" s="21"/>
      <c r="I71" s="21">
        <f t="shared" si="6"/>
        <v>0</v>
      </c>
      <c r="J71" s="3"/>
    </row>
    <row r="72" spans="1:10" ht="28.8" x14ac:dyDescent="0.3">
      <c r="A72" s="22" t="s">
        <v>26</v>
      </c>
      <c r="B72" s="36"/>
      <c r="C72" s="20"/>
      <c r="D72" s="36"/>
      <c r="E72" s="21"/>
      <c r="F72" s="21"/>
      <c r="G72" s="21"/>
      <c r="H72" s="21"/>
      <c r="I72" s="21">
        <f t="shared" si="6"/>
        <v>0</v>
      </c>
      <c r="J72" s="3"/>
    </row>
    <row r="73" spans="1:10" ht="28.8" hidden="1" x14ac:dyDescent="0.3">
      <c r="A73" s="22" t="s">
        <v>26</v>
      </c>
      <c r="B73" s="36"/>
      <c r="C73" s="20"/>
      <c r="D73" s="36"/>
      <c r="E73" s="21"/>
      <c r="F73" s="21"/>
      <c r="G73" s="21"/>
      <c r="H73" s="21"/>
      <c r="I73" s="21">
        <f t="shared" si="6"/>
        <v>0</v>
      </c>
      <c r="J73" s="3"/>
    </row>
    <row r="74" spans="1:10" ht="28.8" hidden="1" x14ac:dyDescent="0.3">
      <c r="A74" s="22" t="s">
        <v>26</v>
      </c>
      <c r="B74" s="36"/>
      <c r="C74" s="20"/>
      <c r="D74" s="36"/>
      <c r="E74" s="21"/>
      <c r="F74" s="21"/>
      <c r="G74" s="21"/>
      <c r="H74" s="21"/>
      <c r="I74" s="21">
        <f t="shared" si="6"/>
        <v>0</v>
      </c>
      <c r="J74" s="3"/>
    </row>
    <row r="75" spans="1:10" ht="28.8" hidden="1" x14ac:dyDescent="0.3">
      <c r="A75" s="22" t="s">
        <v>26</v>
      </c>
      <c r="B75" s="36"/>
      <c r="C75" s="20"/>
      <c r="D75" s="36"/>
      <c r="E75" s="21"/>
      <c r="F75" s="21"/>
      <c r="G75" s="21"/>
      <c r="H75" s="21"/>
      <c r="I75" s="21">
        <f t="shared" si="6"/>
        <v>0</v>
      </c>
      <c r="J75" s="3"/>
    </row>
    <row r="76" spans="1:10" ht="28.8" hidden="1" x14ac:dyDescent="0.3">
      <c r="A76" s="22" t="s">
        <v>26</v>
      </c>
      <c r="B76" s="36"/>
      <c r="C76" s="20"/>
      <c r="D76" s="36"/>
      <c r="E76" s="21"/>
      <c r="F76" s="21"/>
      <c r="G76" s="21"/>
      <c r="H76" s="21"/>
      <c r="I76" s="21">
        <f t="shared" si="6"/>
        <v>0</v>
      </c>
      <c r="J76" s="3"/>
    </row>
    <row r="77" spans="1:10" ht="28.8" x14ac:dyDescent="0.3">
      <c r="A77" s="22" t="s">
        <v>26</v>
      </c>
      <c r="B77" s="36"/>
      <c r="C77" s="20"/>
      <c r="D77" s="36"/>
      <c r="E77" s="21"/>
      <c r="F77" s="21"/>
      <c r="G77" s="21"/>
      <c r="H77" s="21"/>
      <c r="I77" s="21">
        <f t="shared" si="6"/>
        <v>0</v>
      </c>
      <c r="J77" s="3"/>
    </row>
    <row r="78" spans="1:10" ht="36" x14ac:dyDescent="0.35">
      <c r="A78" s="10" t="s">
        <v>29</v>
      </c>
      <c r="B78" s="5">
        <f t="shared" ref="B78:I78" si="7">SUM(B69:B77)</f>
        <v>0</v>
      </c>
      <c r="C78" s="5">
        <f t="shared" si="7"/>
        <v>0</v>
      </c>
      <c r="D78" s="48">
        <f t="shared" si="7"/>
        <v>0</v>
      </c>
      <c r="E78" s="9">
        <f t="shared" si="7"/>
        <v>0</v>
      </c>
      <c r="F78" s="9">
        <f t="shared" si="7"/>
        <v>0</v>
      </c>
      <c r="G78" s="9">
        <f t="shared" si="7"/>
        <v>0</v>
      </c>
      <c r="H78" s="9">
        <f t="shared" si="7"/>
        <v>0</v>
      </c>
      <c r="I78" s="9">
        <f t="shared" si="7"/>
        <v>0</v>
      </c>
      <c r="J78" s="11"/>
    </row>
    <row r="80" spans="1:10" ht="15" customHeight="1" x14ac:dyDescent="0.3"/>
    <row r="81" spans="1:10" ht="15.75" customHeight="1" x14ac:dyDescent="0.35">
      <c r="A81" s="214" t="s">
        <v>112</v>
      </c>
      <c r="B81" s="203" t="s">
        <v>1</v>
      </c>
      <c r="C81" s="199" t="s">
        <v>89</v>
      </c>
      <c r="D81" s="205" t="s">
        <v>16</v>
      </c>
      <c r="E81" s="8" t="s">
        <v>2</v>
      </c>
      <c r="F81" s="8" t="s">
        <v>2</v>
      </c>
      <c r="G81" s="8" t="s">
        <v>2</v>
      </c>
      <c r="H81" s="8" t="s">
        <v>2</v>
      </c>
      <c r="I81" s="35" t="s">
        <v>19</v>
      </c>
      <c r="J81" s="209" t="s">
        <v>3</v>
      </c>
    </row>
    <row r="82" spans="1:10" ht="60" customHeight="1" x14ac:dyDescent="0.3">
      <c r="A82" s="215"/>
      <c r="B82" s="204"/>
      <c r="C82" s="200"/>
      <c r="D82" s="183"/>
      <c r="E82" s="19" t="s">
        <v>4</v>
      </c>
      <c r="F82" s="19" t="s">
        <v>5</v>
      </c>
      <c r="G82" s="19" t="s">
        <v>6</v>
      </c>
      <c r="H82" s="19" t="s">
        <v>7</v>
      </c>
      <c r="I82" s="26" t="s">
        <v>20</v>
      </c>
      <c r="J82" s="210"/>
    </row>
    <row r="83" spans="1:10" ht="30" customHeight="1" x14ac:dyDescent="0.3">
      <c r="A83" s="33" t="s">
        <v>84</v>
      </c>
      <c r="B83" s="29"/>
      <c r="C83" s="29"/>
      <c r="D83" s="30"/>
      <c r="E83" s="31"/>
      <c r="F83" s="31"/>
      <c r="G83" s="31"/>
      <c r="H83" s="31"/>
      <c r="I83" s="31"/>
      <c r="J83" s="32"/>
    </row>
    <row r="84" spans="1:10" ht="15" customHeight="1" x14ac:dyDescent="0.3">
      <c r="A84" s="18" t="s">
        <v>66</v>
      </c>
      <c r="B84" s="42">
        <v>1000</v>
      </c>
      <c r="C84" s="43" t="s">
        <v>33</v>
      </c>
      <c r="D84" s="42" t="s">
        <v>33</v>
      </c>
      <c r="E84" s="44" t="s">
        <v>33</v>
      </c>
      <c r="F84" s="45" t="s">
        <v>33</v>
      </c>
      <c r="G84" s="45" t="s">
        <v>33</v>
      </c>
      <c r="H84" s="45" t="s">
        <v>33</v>
      </c>
      <c r="I84" s="45" t="s">
        <v>33</v>
      </c>
      <c r="J84" s="18"/>
    </row>
    <row r="85" spans="1:10" ht="15" customHeight="1" x14ac:dyDescent="0.3">
      <c r="A85" s="238" t="s">
        <v>67</v>
      </c>
      <c r="B85" s="42"/>
      <c r="C85" s="42"/>
      <c r="D85" s="46"/>
      <c r="E85" s="45"/>
      <c r="F85" s="45"/>
      <c r="G85" s="45"/>
      <c r="H85" s="45"/>
      <c r="I85" s="45">
        <f>SUM(E85:H85)</f>
        <v>0</v>
      </c>
      <c r="J85" s="18"/>
    </row>
    <row r="86" spans="1:10" ht="15" customHeight="1" x14ac:dyDescent="0.3">
      <c r="A86" s="238" t="s">
        <v>67</v>
      </c>
      <c r="B86" s="42"/>
      <c r="C86" s="42"/>
      <c r="D86" s="46"/>
      <c r="E86" s="45"/>
      <c r="F86" s="45"/>
      <c r="G86" s="45"/>
      <c r="H86" s="45"/>
      <c r="I86" s="45">
        <f>SUM(E86:H86)</f>
        <v>0</v>
      </c>
      <c r="J86" s="18"/>
    </row>
    <row r="87" spans="1:10" ht="15" customHeight="1" x14ac:dyDescent="0.3">
      <c r="A87" s="238" t="s">
        <v>67</v>
      </c>
      <c r="B87" s="36"/>
      <c r="C87" s="36"/>
      <c r="D87" s="36"/>
      <c r="E87" s="21"/>
      <c r="F87" s="21"/>
      <c r="G87" s="21"/>
      <c r="H87" s="21"/>
      <c r="I87" s="21">
        <f t="shared" ref="I87:I94" si="8">SUM(E87:H87)</f>
        <v>0</v>
      </c>
      <c r="J87" s="4"/>
    </row>
    <row r="88" spans="1:10" ht="15" customHeight="1" x14ac:dyDescent="0.3">
      <c r="A88" s="238" t="s">
        <v>67</v>
      </c>
      <c r="B88" s="36"/>
      <c r="C88" s="36"/>
      <c r="D88" s="36"/>
      <c r="E88" s="21"/>
      <c r="F88" s="21"/>
      <c r="G88" s="21"/>
      <c r="H88" s="21"/>
      <c r="I88" s="21">
        <f t="shared" si="8"/>
        <v>0</v>
      </c>
      <c r="J88" s="4"/>
    </row>
    <row r="89" spans="1:10" ht="15" hidden="1" customHeight="1" x14ac:dyDescent="0.3">
      <c r="A89" s="238" t="s">
        <v>67</v>
      </c>
      <c r="B89" s="36"/>
      <c r="C89" s="36"/>
      <c r="D89" s="36"/>
      <c r="E89" s="21"/>
      <c r="F89" s="21"/>
      <c r="G89" s="21"/>
      <c r="H89" s="21"/>
      <c r="I89" s="21">
        <f t="shared" si="8"/>
        <v>0</v>
      </c>
      <c r="J89" s="4"/>
    </row>
    <row r="90" spans="1:10" ht="15" hidden="1" customHeight="1" x14ac:dyDescent="0.3">
      <c r="A90" s="238" t="s">
        <v>67</v>
      </c>
      <c r="B90" s="36"/>
      <c r="C90" s="36"/>
      <c r="D90" s="36"/>
      <c r="E90" s="21"/>
      <c r="F90" s="21"/>
      <c r="G90" s="21"/>
      <c r="H90" s="21"/>
      <c r="I90" s="21">
        <f t="shared" si="8"/>
        <v>0</v>
      </c>
      <c r="J90" s="4"/>
    </row>
    <row r="91" spans="1:10" ht="15" hidden="1" customHeight="1" x14ac:dyDescent="0.3">
      <c r="A91" s="238" t="s">
        <v>67</v>
      </c>
      <c r="B91" s="36"/>
      <c r="C91" s="36"/>
      <c r="D91" s="36"/>
      <c r="E91" s="21"/>
      <c r="F91" s="21"/>
      <c r="G91" s="21"/>
      <c r="H91" s="21"/>
      <c r="I91" s="21">
        <f t="shared" si="8"/>
        <v>0</v>
      </c>
      <c r="J91" s="4"/>
    </row>
    <row r="92" spans="1:10" ht="15" hidden="1" customHeight="1" x14ac:dyDescent="0.3">
      <c r="A92" s="238" t="s">
        <v>67</v>
      </c>
      <c r="B92" s="36"/>
      <c r="C92" s="36"/>
      <c r="D92" s="36"/>
      <c r="E92" s="21"/>
      <c r="F92" s="21"/>
      <c r="G92" s="21"/>
      <c r="H92" s="21"/>
      <c r="I92" s="21">
        <f t="shared" si="8"/>
        <v>0</v>
      </c>
      <c r="J92" s="4"/>
    </row>
    <row r="93" spans="1:10" ht="15" hidden="1" customHeight="1" x14ac:dyDescent="0.3">
      <c r="A93" s="238" t="s">
        <v>67</v>
      </c>
      <c r="B93" s="36"/>
      <c r="C93" s="36"/>
      <c r="D93" s="36"/>
      <c r="E93" s="21"/>
      <c r="F93" s="21"/>
      <c r="G93" s="21"/>
      <c r="H93" s="21"/>
      <c r="I93" s="21">
        <f t="shared" si="8"/>
        <v>0</v>
      </c>
      <c r="J93" s="4"/>
    </row>
    <row r="94" spans="1:10" ht="15" customHeight="1" x14ac:dyDescent="0.3">
      <c r="A94" s="238" t="s">
        <v>67</v>
      </c>
      <c r="B94" s="36"/>
      <c r="C94" s="36"/>
      <c r="D94" s="36"/>
      <c r="E94" s="21"/>
      <c r="F94" s="21"/>
      <c r="G94" s="21"/>
      <c r="H94" s="21"/>
      <c r="I94" s="21">
        <f t="shared" si="8"/>
        <v>0</v>
      </c>
      <c r="J94" s="4"/>
    </row>
    <row r="95" spans="1:10" ht="37.5" customHeight="1" x14ac:dyDescent="0.35">
      <c r="A95" s="10" t="s">
        <v>68</v>
      </c>
      <c r="B95" s="5">
        <f>SUM(B85:B94)</f>
        <v>0</v>
      </c>
      <c r="C95" s="5">
        <f>SUM(C85:C94)</f>
        <v>0</v>
      </c>
      <c r="D95" s="5">
        <f>SUM(D85:D94)</f>
        <v>0</v>
      </c>
      <c r="E95" s="9">
        <f t="shared" ref="E95:I95" si="9">SUM(E85:E94)</f>
        <v>0</v>
      </c>
      <c r="F95" s="9">
        <f t="shared" si="9"/>
        <v>0</v>
      </c>
      <c r="G95" s="9">
        <f t="shared" si="9"/>
        <v>0</v>
      </c>
      <c r="H95" s="9">
        <f t="shared" si="9"/>
        <v>0</v>
      </c>
      <c r="I95" s="9">
        <f t="shared" si="9"/>
        <v>0</v>
      </c>
      <c r="J95" s="11"/>
    </row>
    <row r="96" spans="1:10" ht="15" customHeight="1" x14ac:dyDescent="0.35">
      <c r="A96" s="49"/>
      <c r="B96" s="15"/>
      <c r="C96" s="15"/>
      <c r="D96" s="15"/>
      <c r="E96" s="16"/>
      <c r="F96" s="16"/>
      <c r="G96" s="16"/>
      <c r="H96" s="16"/>
      <c r="I96" s="16"/>
      <c r="J96" s="50"/>
    </row>
    <row r="97" spans="1:10" ht="36" x14ac:dyDescent="0.35">
      <c r="A97" s="201" t="s">
        <v>90</v>
      </c>
      <c r="B97" s="203" t="s">
        <v>1</v>
      </c>
      <c r="C97" s="199" t="s">
        <v>89</v>
      </c>
      <c r="D97" s="205" t="s">
        <v>16</v>
      </c>
      <c r="E97" s="8" t="s">
        <v>2</v>
      </c>
      <c r="F97" s="8" t="s">
        <v>2</v>
      </c>
      <c r="G97" s="8" t="s">
        <v>2</v>
      </c>
      <c r="H97" s="8" t="s">
        <v>2</v>
      </c>
      <c r="I97" s="35" t="s">
        <v>19</v>
      </c>
      <c r="J97" s="209" t="s">
        <v>3</v>
      </c>
    </row>
    <row r="98" spans="1:10" ht="15" customHeight="1" x14ac:dyDescent="0.3">
      <c r="A98" s="202"/>
      <c r="B98" s="204"/>
      <c r="C98" s="200"/>
      <c r="D98" s="183"/>
      <c r="E98" s="19" t="s">
        <v>4</v>
      </c>
      <c r="F98" s="19" t="s">
        <v>5</v>
      </c>
      <c r="G98" s="19" t="s">
        <v>6</v>
      </c>
      <c r="H98" s="19" t="s">
        <v>7</v>
      </c>
      <c r="I98" s="26" t="s">
        <v>20</v>
      </c>
      <c r="J98" s="210"/>
    </row>
    <row r="99" spans="1:10" ht="28.8" x14ac:dyDescent="0.3">
      <c r="A99" s="33" t="s">
        <v>38</v>
      </c>
      <c r="B99" s="29"/>
      <c r="C99" s="29"/>
      <c r="D99" s="30"/>
      <c r="E99" s="31"/>
      <c r="F99" s="31"/>
      <c r="G99" s="31"/>
      <c r="H99" s="31"/>
      <c r="I99" s="31"/>
      <c r="J99" s="32"/>
    </row>
    <row r="100" spans="1:10" ht="28.8" x14ac:dyDescent="0.3">
      <c r="A100" s="18" t="s">
        <v>34</v>
      </c>
      <c r="B100" s="42">
        <f>SUM(25*75)</f>
        <v>1875</v>
      </c>
      <c r="C100" s="43">
        <f>SUM(25*75)</f>
        <v>1875</v>
      </c>
      <c r="D100" s="42" t="s">
        <v>33</v>
      </c>
      <c r="E100" s="44" t="s">
        <v>33</v>
      </c>
      <c r="F100" s="45" t="s">
        <v>33</v>
      </c>
      <c r="G100" s="45" t="s">
        <v>33</v>
      </c>
      <c r="H100" s="45" t="s">
        <v>33</v>
      </c>
      <c r="I100" s="45" t="s">
        <v>33</v>
      </c>
      <c r="J100" s="18" t="s">
        <v>39</v>
      </c>
    </row>
    <row r="101" spans="1:10" ht="28.8" x14ac:dyDescent="0.3">
      <c r="A101" s="18" t="s">
        <v>35</v>
      </c>
      <c r="B101" s="42">
        <f>SUM(B100*0.15)</f>
        <v>281.25</v>
      </c>
      <c r="C101" s="42">
        <f>SUM(C100*0.15)</f>
        <v>281.25</v>
      </c>
      <c r="D101" s="46" t="s">
        <v>33</v>
      </c>
      <c r="E101" s="45" t="s">
        <v>33</v>
      </c>
      <c r="F101" s="45" t="s">
        <v>33</v>
      </c>
      <c r="G101" s="45" t="s">
        <v>33</v>
      </c>
      <c r="H101" s="45" t="s">
        <v>33</v>
      </c>
      <c r="I101" s="45" t="s">
        <v>33</v>
      </c>
      <c r="J101" s="23" t="s">
        <v>32</v>
      </c>
    </row>
    <row r="102" spans="1:10" x14ac:dyDescent="0.3">
      <c r="A102" s="22" t="s">
        <v>36</v>
      </c>
      <c r="B102" s="42"/>
      <c r="C102" s="42"/>
      <c r="D102" s="46"/>
      <c r="E102" s="45"/>
      <c r="F102" s="45"/>
      <c r="G102" s="45"/>
      <c r="H102" s="45"/>
      <c r="I102" s="45">
        <f>SUM(E102:H102)</f>
        <v>0</v>
      </c>
      <c r="J102" s="18"/>
    </row>
    <row r="103" spans="1:10" x14ac:dyDescent="0.3">
      <c r="A103" s="22" t="s">
        <v>36</v>
      </c>
      <c r="B103" s="42"/>
      <c r="C103" s="42"/>
      <c r="D103" s="46"/>
      <c r="E103" s="45"/>
      <c r="F103" s="45"/>
      <c r="G103" s="45"/>
      <c r="H103" s="45"/>
      <c r="I103" s="45">
        <f>SUM(E103:H103)</f>
        <v>0</v>
      </c>
      <c r="J103" s="18"/>
    </row>
    <row r="104" spans="1:10" x14ac:dyDescent="0.3">
      <c r="A104" s="22" t="s">
        <v>36</v>
      </c>
      <c r="B104" s="36"/>
      <c r="C104" s="36"/>
      <c r="D104" s="36"/>
      <c r="E104" s="21"/>
      <c r="F104" s="21"/>
      <c r="G104" s="21"/>
      <c r="H104" s="21"/>
      <c r="I104" s="21">
        <f t="shared" ref="I104:I121" si="10">SUM(E104:H104)</f>
        <v>0</v>
      </c>
      <c r="J104" s="4"/>
    </row>
    <row r="105" spans="1:10" x14ac:dyDescent="0.3">
      <c r="A105" s="22" t="s">
        <v>36</v>
      </c>
      <c r="B105" s="36"/>
      <c r="C105" s="36"/>
      <c r="D105" s="36"/>
      <c r="E105" s="21"/>
      <c r="F105" s="21"/>
      <c r="G105" s="21"/>
      <c r="H105" s="21"/>
      <c r="I105" s="21">
        <f t="shared" si="10"/>
        <v>0</v>
      </c>
      <c r="J105" s="4"/>
    </row>
    <row r="106" spans="1:10" x14ac:dyDescent="0.3">
      <c r="A106" s="22" t="s">
        <v>36</v>
      </c>
      <c r="B106" s="36"/>
      <c r="C106" s="36"/>
      <c r="D106" s="36"/>
      <c r="E106" s="21"/>
      <c r="F106" s="21"/>
      <c r="G106" s="21"/>
      <c r="H106" s="21"/>
      <c r="I106" s="21">
        <f t="shared" si="10"/>
        <v>0</v>
      </c>
      <c r="J106" s="4"/>
    </row>
    <row r="107" spans="1:10" x14ac:dyDescent="0.3">
      <c r="A107" s="22" t="s">
        <v>36</v>
      </c>
      <c r="B107" s="36"/>
      <c r="C107" s="36"/>
      <c r="D107" s="36"/>
      <c r="E107" s="21"/>
      <c r="F107" s="21"/>
      <c r="G107" s="21"/>
      <c r="H107" s="21"/>
      <c r="I107" s="21">
        <f t="shared" si="10"/>
        <v>0</v>
      </c>
      <c r="J107" s="4"/>
    </row>
    <row r="108" spans="1:10" x14ac:dyDescent="0.3">
      <c r="A108" s="22" t="s">
        <v>36</v>
      </c>
      <c r="B108" s="36"/>
      <c r="C108" s="36"/>
      <c r="D108" s="36"/>
      <c r="E108" s="21"/>
      <c r="F108" s="21"/>
      <c r="G108" s="21"/>
      <c r="H108" s="21"/>
      <c r="I108" s="21">
        <f t="shared" si="10"/>
        <v>0</v>
      </c>
      <c r="J108" s="4"/>
    </row>
    <row r="109" spans="1:10" x14ac:dyDescent="0.3">
      <c r="A109" s="22" t="s">
        <v>36</v>
      </c>
      <c r="B109" s="36"/>
      <c r="C109" s="36"/>
      <c r="D109" s="36"/>
      <c r="E109" s="21"/>
      <c r="F109" s="21"/>
      <c r="G109" s="21"/>
      <c r="H109" s="21"/>
      <c r="I109" s="21">
        <f t="shared" si="10"/>
        <v>0</v>
      </c>
      <c r="J109" s="4"/>
    </row>
    <row r="110" spans="1:10" x14ac:dyDescent="0.3">
      <c r="A110" s="22" t="s">
        <v>36</v>
      </c>
      <c r="B110" s="36"/>
      <c r="C110" s="36"/>
      <c r="D110" s="36"/>
      <c r="E110" s="21"/>
      <c r="F110" s="21"/>
      <c r="G110" s="21"/>
      <c r="H110" s="21"/>
      <c r="I110" s="21">
        <f t="shared" si="10"/>
        <v>0</v>
      </c>
      <c r="J110" s="4"/>
    </row>
    <row r="111" spans="1:10" x14ac:dyDescent="0.3">
      <c r="A111" s="22" t="s">
        <v>36</v>
      </c>
      <c r="B111" s="36"/>
      <c r="C111" s="36"/>
      <c r="D111" s="36"/>
      <c r="E111" s="21"/>
      <c r="F111" s="21"/>
      <c r="G111" s="21"/>
      <c r="H111" s="21"/>
      <c r="I111" s="21">
        <f t="shared" si="10"/>
        <v>0</v>
      </c>
      <c r="J111" s="4"/>
    </row>
    <row r="112" spans="1:10" x14ac:dyDescent="0.3">
      <c r="A112" s="22" t="s">
        <v>36</v>
      </c>
      <c r="B112" s="36"/>
      <c r="C112" s="36"/>
      <c r="D112" s="36"/>
      <c r="E112" s="21"/>
      <c r="F112" s="21"/>
      <c r="G112" s="21"/>
      <c r="H112" s="21"/>
      <c r="I112" s="21">
        <f t="shared" si="10"/>
        <v>0</v>
      </c>
      <c r="J112" s="4"/>
    </row>
    <row r="113" spans="1:10" x14ac:dyDescent="0.3">
      <c r="A113" s="22" t="s">
        <v>36</v>
      </c>
      <c r="B113" s="36"/>
      <c r="C113" s="36"/>
      <c r="D113" s="36"/>
      <c r="E113" s="21"/>
      <c r="F113" s="21"/>
      <c r="G113" s="21"/>
      <c r="H113" s="21"/>
      <c r="I113" s="21">
        <f t="shared" si="10"/>
        <v>0</v>
      </c>
      <c r="J113" s="4"/>
    </row>
    <row r="114" spans="1:10" x14ac:dyDescent="0.3">
      <c r="A114" s="22" t="s">
        <v>36</v>
      </c>
      <c r="B114" s="36"/>
      <c r="C114" s="36"/>
      <c r="D114" s="36"/>
      <c r="E114" s="21"/>
      <c r="F114" s="21"/>
      <c r="G114" s="21"/>
      <c r="H114" s="21"/>
      <c r="I114" s="21">
        <f t="shared" si="10"/>
        <v>0</v>
      </c>
      <c r="J114" s="4"/>
    </row>
    <row r="115" spans="1:10" x14ac:dyDescent="0.3">
      <c r="A115" s="22" t="s">
        <v>36</v>
      </c>
      <c r="B115" s="36"/>
      <c r="C115" s="36"/>
      <c r="D115" s="36"/>
      <c r="E115" s="21"/>
      <c r="F115" s="21"/>
      <c r="G115" s="21"/>
      <c r="H115" s="21"/>
      <c r="I115" s="21">
        <f t="shared" si="10"/>
        <v>0</v>
      </c>
      <c r="J115" s="4"/>
    </row>
    <row r="116" spans="1:10" x14ac:dyDescent="0.3">
      <c r="A116" s="22" t="s">
        <v>36</v>
      </c>
      <c r="B116" s="36"/>
      <c r="C116" s="36"/>
      <c r="D116" s="36"/>
      <c r="E116" s="21"/>
      <c r="F116" s="21"/>
      <c r="G116" s="21"/>
      <c r="H116" s="21"/>
      <c r="I116" s="21">
        <f t="shared" si="10"/>
        <v>0</v>
      </c>
      <c r="J116" s="4"/>
    </row>
    <row r="117" spans="1:10" x14ac:dyDescent="0.3">
      <c r="A117" s="22" t="s">
        <v>36</v>
      </c>
      <c r="B117" s="36"/>
      <c r="C117" s="36"/>
      <c r="D117" s="36"/>
      <c r="E117" s="21"/>
      <c r="F117" s="21"/>
      <c r="G117" s="21"/>
      <c r="H117" s="21"/>
      <c r="I117" s="21">
        <f t="shared" si="10"/>
        <v>0</v>
      </c>
      <c r="J117" s="4"/>
    </row>
    <row r="118" spans="1:10" x14ac:dyDescent="0.3">
      <c r="A118" s="22" t="s">
        <v>36</v>
      </c>
      <c r="B118" s="36"/>
      <c r="C118" s="36"/>
      <c r="D118" s="36"/>
      <c r="E118" s="21"/>
      <c r="F118" s="21"/>
      <c r="G118" s="21"/>
      <c r="H118" s="21"/>
      <c r="I118" s="21">
        <f t="shared" si="10"/>
        <v>0</v>
      </c>
      <c r="J118" s="4"/>
    </row>
    <row r="119" spans="1:10" ht="18.75" customHeight="1" x14ac:dyDescent="0.3">
      <c r="A119" s="22" t="s">
        <v>36</v>
      </c>
      <c r="B119" s="36"/>
      <c r="C119" s="36"/>
      <c r="D119" s="36"/>
      <c r="E119" s="21"/>
      <c r="F119" s="21"/>
      <c r="G119" s="21"/>
      <c r="H119" s="21"/>
      <c r="I119" s="21">
        <f t="shared" si="10"/>
        <v>0</v>
      </c>
      <c r="J119" s="4"/>
    </row>
    <row r="120" spans="1:10" x14ac:dyDescent="0.3">
      <c r="A120" s="22" t="s">
        <v>36</v>
      </c>
      <c r="B120" s="36"/>
      <c r="C120" s="36"/>
      <c r="D120" s="36"/>
      <c r="E120" s="21"/>
      <c r="F120" s="21"/>
      <c r="G120" s="21"/>
      <c r="H120" s="21"/>
      <c r="I120" s="21">
        <f t="shared" si="10"/>
        <v>0</v>
      </c>
      <c r="J120" s="4"/>
    </row>
    <row r="121" spans="1:10" x14ac:dyDescent="0.3">
      <c r="A121" s="22" t="s">
        <v>36</v>
      </c>
      <c r="B121" s="36"/>
      <c r="C121" s="36"/>
      <c r="D121" s="36"/>
      <c r="E121" s="21"/>
      <c r="F121" s="21"/>
      <c r="G121" s="21"/>
      <c r="H121" s="21"/>
      <c r="I121" s="21">
        <f t="shared" si="10"/>
        <v>0</v>
      </c>
      <c r="J121" s="4"/>
    </row>
    <row r="122" spans="1:10" ht="18" x14ac:dyDescent="0.35">
      <c r="A122" s="10" t="s">
        <v>37</v>
      </c>
      <c r="B122" s="5">
        <f t="shared" ref="B122:I122" si="11">SUM(B102:B121)</f>
        <v>0</v>
      </c>
      <c r="C122" s="5">
        <f t="shared" si="11"/>
        <v>0</v>
      </c>
      <c r="D122" s="5">
        <f t="shared" si="11"/>
        <v>0</v>
      </c>
      <c r="E122" s="9">
        <f t="shared" si="11"/>
        <v>0</v>
      </c>
      <c r="F122" s="9">
        <f t="shared" si="11"/>
        <v>0</v>
      </c>
      <c r="G122" s="9">
        <f t="shared" si="11"/>
        <v>0</v>
      </c>
      <c r="H122" s="9">
        <f t="shared" si="11"/>
        <v>0</v>
      </c>
      <c r="I122" s="9">
        <f t="shared" si="11"/>
        <v>0</v>
      </c>
      <c r="J122" s="11"/>
    </row>
    <row r="123" spans="1:10" ht="18" x14ac:dyDescent="0.35">
      <c r="A123" s="49"/>
      <c r="B123" s="15"/>
      <c r="C123" s="15"/>
      <c r="D123" s="15"/>
      <c r="E123" s="16"/>
      <c r="F123" s="16"/>
      <c r="G123" s="16"/>
      <c r="H123" s="16"/>
      <c r="I123" s="16"/>
      <c r="J123" s="50"/>
    </row>
    <row r="125" spans="1:10" ht="36" x14ac:dyDescent="0.35">
      <c r="A125" s="201" t="s">
        <v>90</v>
      </c>
      <c r="B125" s="203" t="s">
        <v>1</v>
      </c>
      <c r="C125" s="199" t="s">
        <v>89</v>
      </c>
      <c r="D125" s="205" t="s">
        <v>16</v>
      </c>
      <c r="E125" s="8" t="s">
        <v>2</v>
      </c>
      <c r="F125" s="8" t="s">
        <v>2</v>
      </c>
      <c r="G125" s="8" t="s">
        <v>2</v>
      </c>
      <c r="H125" s="8" t="s">
        <v>2</v>
      </c>
      <c r="I125" s="35" t="s">
        <v>19</v>
      </c>
      <c r="J125" s="209" t="s">
        <v>3</v>
      </c>
    </row>
    <row r="126" spans="1:10" ht="15" customHeight="1" x14ac:dyDescent="0.3">
      <c r="A126" s="202"/>
      <c r="B126" s="204"/>
      <c r="C126" s="200"/>
      <c r="D126" s="183"/>
      <c r="E126" s="19" t="s">
        <v>4</v>
      </c>
      <c r="F126" s="19" t="s">
        <v>5</v>
      </c>
      <c r="G126" s="19" t="s">
        <v>6</v>
      </c>
      <c r="H126" s="19" t="s">
        <v>7</v>
      </c>
      <c r="I126" s="26" t="s">
        <v>20</v>
      </c>
      <c r="J126" s="210"/>
    </row>
    <row r="127" spans="1:10" x14ac:dyDescent="0.3">
      <c r="A127" s="33" t="s">
        <v>40</v>
      </c>
      <c r="B127" s="29"/>
      <c r="C127" s="29"/>
      <c r="D127" s="30"/>
      <c r="E127" s="31"/>
      <c r="F127" s="31"/>
      <c r="G127" s="31"/>
      <c r="H127" s="31"/>
      <c r="I127" s="31"/>
      <c r="J127" s="32"/>
    </row>
    <row r="128" spans="1:10" ht="28.8" x14ac:dyDescent="0.3">
      <c r="A128" s="18" t="s">
        <v>48</v>
      </c>
      <c r="B128" s="42">
        <v>517</v>
      </c>
      <c r="C128" s="43"/>
      <c r="D128" s="42" t="s">
        <v>33</v>
      </c>
      <c r="E128" s="44" t="s">
        <v>33</v>
      </c>
      <c r="F128" s="45" t="s">
        <v>33</v>
      </c>
      <c r="G128" s="45" t="s">
        <v>33</v>
      </c>
      <c r="H128" s="45" t="s">
        <v>33</v>
      </c>
      <c r="I128" s="45" t="s">
        <v>33</v>
      </c>
      <c r="J128" s="18"/>
    </row>
    <row r="129" spans="1:10" x14ac:dyDescent="0.3">
      <c r="A129" s="22" t="s">
        <v>113</v>
      </c>
      <c r="B129" s="42"/>
      <c r="C129" s="42"/>
      <c r="D129" s="46"/>
      <c r="E129" s="45"/>
      <c r="F129" s="45"/>
      <c r="G129" s="45"/>
      <c r="H129" s="45"/>
      <c r="I129" s="45"/>
      <c r="J129" s="18"/>
    </row>
    <row r="130" spans="1:10" x14ac:dyDescent="0.3">
      <c r="A130" s="22" t="s">
        <v>113</v>
      </c>
      <c r="B130" s="42"/>
      <c r="C130" s="42"/>
      <c r="D130" s="46"/>
      <c r="E130" s="45"/>
      <c r="F130" s="45"/>
      <c r="G130" s="45"/>
      <c r="H130" s="45"/>
      <c r="I130" s="45"/>
      <c r="J130" s="18"/>
    </row>
    <row r="131" spans="1:10" x14ac:dyDescent="0.3">
      <c r="A131" s="22" t="s">
        <v>113</v>
      </c>
      <c r="B131" s="36"/>
      <c r="C131" s="36"/>
      <c r="D131" s="36"/>
      <c r="E131" s="21"/>
      <c r="F131" s="21"/>
      <c r="G131" s="21"/>
      <c r="H131" s="21"/>
      <c r="I131" s="21"/>
      <c r="J131" s="18"/>
    </row>
    <row r="132" spans="1:10" x14ac:dyDescent="0.3">
      <c r="A132" s="22" t="s">
        <v>113</v>
      </c>
      <c r="B132" s="36"/>
      <c r="C132" s="36"/>
      <c r="D132" s="36"/>
      <c r="E132" s="21"/>
      <c r="F132" s="21"/>
      <c r="G132" s="21"/>
      <c r="H132" s="21"/>
      <c r="I132" s="21"/>
      <c r="J132" s="4"/>
    </row>
    <row r="133" spans="1:10" x14ac:dyDescent="0.3">
      <c r="A133" s="22" t="s">
        <v>113</v>
      </c>
      <c r="B133" s="36"/>
      <c r="C133" s="36"/>
      <c r="D133" s="36"/>
      <c r="E133" s="21"/>
      <c r="F133" s="21"/>
      <c r="G133" s="21"/>
      <c r="H133" s="21"/>
      <c r="I133" s="21"/>
      <c r="J133" s="4"/>
    </row>
    <row r="134" spans="1:10" x14ac:dyDescent="0.3">
      <c r="A134" s="22" t="s">
        <v>113</v>
      </c>
      <c r="B134" s="36"/>
      <c r="C134" s="36"/>
      <c r="D134" s="36"/>
      <c r="E134" s="21"/>
      <c r="F134" s="21"/>
      <c r="G134" s="21"/>
      <c r="H134" s="21"/>
      <c r="I134" s="21"/>
      <c r="J134" s="4"/>
    </row>
    <row r="135" spans="1:10" x14ac:dyDescent="0.3">
      <c r="A135" s="22" t="s">
        <v>113</v>
      </c>
      <c r="B135" s="36"/>
      <c r="C135" s="36"/>
      <c r="D135" s="36"/>
      <c r="E135" s="21"/>
      <c r="F135" s="21"/>
      <c r="G135" s="21"/>
      <c r="H135" s="21"/>
      <c r="I135" s="21"/>
      <c r="J135" s="4"/>
    </row>
    <row r="136" spans="1:10" x14ac:dyDescent="0.3">
      <c r="A136" s="22" t="s">
        <v>113</v>
      </c>
      <c r="B136" s="36"/>
      <c r="C136" s="36"/>
      <c r="D136" s="36"/>
      <c r="E136" s="21"/>
      <c r="F136" s="21"/>
      <c r="G136" s="21"/>
      <c r="H136" s="21"/>
      <c r="I136" s="21"/>
      <c r="J136" s="4"/>
    </row>
    <row r="137" spans="1:10" x14ac:dyDescent="0.3">
      <c r="A137" s="22" t="s">
        <v>113</v>
      </c>
      <c r="B137" s="36"/>
      <c r="C137" s="36"/>
      <c r="D137" s="36"/>
      <c r="E137" s="21"/>
      <c r="F137" s="21"/>
      <c r="G137" s="21"/>
      <c r="H137" s="21"/>
      <c r="I137" s="21"/>
      <c r="J137" s="4"/>
    </row>
    <row r="138" spans="1:10" x14ac:dyDescent="0.3">
      <c r="A138" s="22" t="s">
        <v>113</v>
      </c>
      <c r="B138" s="36"/>
      <c r="C138" s="36"/>
      <c r="D138" s="36"/>
      <c r="E138" s="21"/>
      <c r="F138" s="21"/>
      <c r="G138" s="21"/>
      <c r="H138" s="21"/>
      <c r="I138" s="21"/>
      <c r="J138" s="4"/>
    </row>
    <row r="139" spans="1:10" x14ac:dyDescent="0.3">
      <c r="A139" s="22" t="s">
        <v>113</v>
      </c>
      <c r="B139" s="36"/>
      <c r="C139" s="36"/>
      <c r="D139" s="36"/>
      <c r="E139" s="21"/>
      <c r="F139" s="21"/>
      <c r="G139" s="21"/>
      <c r="H139" s="21"/>
      <c r="I139" s="21"/>
      <c r="J139" s="4"/>
    </row>
    <row r="140" spans="1:10" x14ac:dyDescent="0.3">
      <c r="A140" s="22" t="s">
        <v>113</v>
      </c>
      <c r="B140" s="36"/>
      <c r="C140" s="36"/>
      <c r="D140" s="36"/>
      <c r="E140" s="21"/>
      <c r="F140" s="21"/>
      <c r="G140" s="21"/>
      <c r="H140" s="21"/>
      <c r="I140" s="21"/>
      <c r="J140" s="4"/>
    </row>
    <row r="141" spans="1:10" x14ac:dyDescent="0.3">
      <c r="A141" s="22" t="s">
        <v>113</v>
      </c>
      <c r="B141" s="36"/>
      <c r="C141" s="36"/>
      <c r="D141" s="36"/>
      <c r="E141" s="21"/>
      <c r="F141" s="21"/>
      <c r="G141" s="21"/>
      <c r="H141" s="21"/>
      <c r="I141" s="21"/>
      <c r="J141" s="4"/>
    </row>
    <row r="142" spans="1:10" x14ac:dyDescent="0.3">
      <c r="A142" s="22" t="s">
        <v>113</v>
      </c>
      <c r="B142" s="36"/>
      <c r="C142" s="36"/>
      <c r="D142" s="36"/>
      <c r="E142" s="21"/>
      <c r="F142" s="21"/>
      <c r="G142" s="21"/>
      <c r="H142" s="21"/>
      <c r="I142" s="21"/>
      <c r="J142" s="4"/>
    </row>
    <row r="143" spans="1:10" x14ac:dyDescent="0.3">
      <c r="A143" s="22" t="s">
        <v>113</v>
      </c>
      <c r="B143" s="36"/>
      <c r="C143" s="36"/>
      <c r="D143" s="36"/>
      <c r="E143" s="21"/>
      <c r="F143" s="21"/>
      <c r="G143" s="21"/>
      <c r="H143" s="21"/>
      <c r="I143" s="21"/>
      <c r="J143" s="4"/>
    </row>
    <row r="144" spans="1:10" x14ac:dyDescent="0.3">
      <c r="A144" s="22" t="s">
        <v>113</v>
      </c>
      <c r="B144" s="36"/>
      <c r="C144" s="36"/>
      <c r="D144" s="36"/>
      <c r="E144" s="21"/>
      <c r="F144" s="21"/>
      <c r="G144" s="21"/>
      <c r="H144" s="21"/>
      <c r="I144" s="21"/>
      <c r="J144" s="4"/>
    </row>
    <row r="145" spans="1:10" x14ac:dyDescent="0.3">
      <c r="A145" s="22" t="s">
        <v>113</v>
      </c>
      <c r="B145" s="36"/>
      <c r="C145" s="36"/>
      <c r="D145" s="36"/>
      <c r="E145" s="21"/>
      <c r="F145" s="21"/>
      <c r="G145" s="21"/>
      <c r="H145" s="21"/>
      <c r="I145" s="21"/>
      <c r="J145" s="4"/>
    </row>
    <row r="146" spans="1:10" x14ac:dyDescent="0.3">
      <c r="A146" s="22" t="s">
        <v>113</v>
      </c>
      <c r="B146" s="36"/>
      <c r="C146" s="36"/>
      <c r="D146" s="36"/>
      <c r="E146" s="21"/>
      <c r="F146" s="21"/>
      <c r="G146" s="21"/>
      <c r="H146" s="21"/>
      <c r="I146" s="21"/>
      <c r="J146" s="4"/>
    </row>
    <row r="147" spans="1:10" x14ac:dyDescent="0.3">
      <c r="A147" s="22" t="s">
        <v>113</v>
      </c>
      <c r="B147" s="36"/>
      <c r="C147" s="36"/>
      <c r="D147" s="36"/>
      <c r="E147" s="21"/>
      <c r="F147" s="21"/>
      <c r="G147" s="21"/>
      <c r="H147" s="21"/>
      <c r="I147" s="21"/>
      <c r="J147" s="4"/>
    </row>
    <row r="148" spans="1:10" x14ac:dyDescent="0.3">
      <c r="A148" s="22" t="s">
        <v>113</v>
      </c>
      <c r="B148" s="36"/>
      <c r="C148" s="36"/>
      <c r="D148" s="36"/>
      <c r="E148" s="21"/>
      <c r="F148" s="21"/>
      <c r="G148" s="21"/>
      <c r="H148" s="21"/>
      <c r="I148" s="21">
        <f t="shared" ref="I148" si="12">SUM(E148:H148)</f>
        <v>0</v>
      </c>
      <c r="J148" s="4"/>
    </row>
    <row r="149" spans="1:10" ht="18" x14ac:dyDescent="0.35">
      <c r="A149" s="10" t="s">
        <v>42</v>
      </c>
      <c r="B149" s="5">
        <f>SUM(B129:B148)</f>
        <v>0</v>
      </c>
      <c r="C149" s="5">
        <f>SUM(C129:C148)</f>
        <v>0</v>
      </c>
      <c r="D149" s="5">
        <f>SUM(D129:D148)</f>
        <v>0</v>
      </c>
      <c r="E149" s="9">
        <f>SUM(E129:E148)</f>
        <v>0</v>
      </c>
      <c r="F149" s="9">
        <f>SUM(F129:F148)</f>
        <v>0</v>
      </c>
      <c r="G149" s="9">
        <f>SUM(G129:G148)</f>
        <v>0</v>
      </c>
      <c r="H149" s="9">
        <f>SUM(H129:H148)</f>
        <v>0</v>
      </c>
      <c r="I149" s="9">
        <f>SUM(I129:I148)</f>
        <v>0</v>
      </c>
      <c r="J149" s="11"/>
    </row>
    <row r="152" spans="1:10" ht="36" x14ac:dyDescent="0.35">
      <c r="A152" s="201" t="s">
        <v>90</v>
      </c>
      <c r="B152" s="203" t="s">
        <v>1</v>
      </c>
      <c r="C152" s="199" t="s">
        <v>89</v>
      </c>
      <c r="D152" s="205" t="s">
        <v>16</v>
      </c>
      <c r="E152" s="8" t="s">
        <v>2</v>
      </c>
      <c r="F152" s="8" t="s">
        <v>2</v>
      </c>
      <c r="G152" s="8" t="s">
        <v>2</v>
      </c>
      <c r="H152" s="8" t="s">
        <v>2</v>
      </c>
      <c r="I152" s="27" t="s">
        <v>19</v>
      </c>
      <c r="J152" s="209" t="s">
        <v>3</v>
      </c>
    </row>
    <row r="153" spans="1:10" ht="15" customHeight="1" x14ac:dyDescent="0.3">
      <c r="A153" s="202"/>
      <c r="B153" s="204"/>
      <c r="C153" s="200"/>
      <c r="D153" s="183"/>
      <c r="E153" s="19" t="s">
        <v>4</v>
      </c>
      <c r="F153" s="19" t="s">
        <v>5</v>
      </c>
      <c r="G153" s="19" t="s">
        <v>6</v>
      </c>
      <c r="H153" s="19" t="s">
        <v>7</v>
      </c>
      <c r="I153" s="19" t="s">
        <v>20</v>
      </c>
      <c r="J153" s="210"/>
    </row>
    <row r="154" spans="1:10" ht="15" customHeight="1" x14ac:dyDescent="0.3">
      <c r="A154" s="33" t="s">
        <v>43</v>
      </c>
      <c r="B154" s="29"/>
      <c r="C154" s="29"/>
      <c r="D154" s="30"/>
      <c r="E154" s="31"/>
      <c r="F154" s="31"/>
      <c r="G154" s="31"/>
      <c r="H154" s="31"/>
      <c r="I154" s="31"/>
      <c r="J154" s="32"/>
    </row>
    <row r="155" spans="1:10" ht="43.2" x14ac:dyDescent="0.3">
      <c r="A155" s="18" t="s">
        <v>47</v>
      </c>
      <c r="B155" s="47">
        <f>SUM(7*100)</f>
        <v>700</v>
      </c>
      <c r="C155" s="43">
        <v>0</v>
      </c>
      <c r="D155" s="42" t="s">
        <v>33</v>
      </c>
      <c r="E155" s="44" t="s">
        <v>33</v>
      </c>
      <c r="F155" s="45" t="s">
        <v>33</v>
      </c>
      <c r="G155" s="45" t="s">
        <v>33</v>
      </c>
      <c r="H155" s="45" t="s">
        <v>33</v>
      </c>
      <c r="I155" s="45" t="s">
        <v>33</v>
      </c>
      <c r="J155" s="18" t="s">
        <v>44</v>
      </c>
    </row>
    <row r="156" spans="1:10" ht="15" customHeight="1" x14ac:dyDescent="0.3">
      <c r="A156" s="22" t="s">
        <v>45</v>
      </c>
      <c r="B156" s="42"/>
      <c r="C156" s="42"/>
      <c r="D156" s="46"/>
      <c r="E156" s="45"/>
      <c r="F156" s="45"/>
      <c r="G156" s="45"/>
      <c r="H156" s="45"/>
      <c r="I156" s="45">
        <f>SUM(E156:H156)</f>
        <v>0</v>
      </c>
      <c r="J156" s="18"/>
    </row>
    <row r="157" spans="1:10" ht="15" customHeight="1" x14ac:dyDescent="0.3">
      <c r="A157" s="22" t="s">
        <v>45</v>
      </c>
      <c r="B157" s="42"/>
      <c r="C157" s="42"/>
      <c r="D157" s="46"/>
      <c r="E157" s="45"/>
      <c r="F157" s="45"/>
      <c r="G157" s="45"/>
      <c r="H157" s="45"/>
      <c r="I157" s="45">
        <f>SUM(E157:H157)</f>
        <v>0</v>
      </c>
      <c r="J157" s="18"/>
    </row>
    <row r="158" spans="1:10" ht="15" customHeight="1" x14ac:dyDescent="0.3">
      <c r="A158" s="22" t="s">
        <v>45</v>
      </c>
      <c r="B158" s="36"/>
      <c r="C158" s="36"/>
      <c r="D158" s="36"/>
      <c r="E158" s="21"/>
      <c r="F158" s="21"/>
      <c r="G158" s="21"/>
      <c r="H158" s="21"/>
      <c r="I158" s="21">
        <f t="shared" ref="I158:I175" si="13">SUM(E158:H158)</f>
        <v>0</v>
      </c>
      <c r="J158" s="4"/>
    </row>
    <row r="159" spans="1:10" ht="15" customHeight="1" x14ac:dyDescent="0.3">
      <c r="A159" s="22" t="s">
        <v>45</v>
      </c>
      <c r="B159" s="36"/>
      <c r="C159" s="36"/>
      <c r="D159" s="36"/>
      <c r="E159" s="21"/>
      <c r="F159" s="21"/>
      <c r="G159" s="21"/>
      <c r="H159" s="21"/>
      <c r="I159" s="21">
        <f t="shared" si="13"/>
        <v>0</v>
      </c>
      <c r="J159" s="4"/>
    </row>
    <row r="160" spans="1:10" ht="15" customHeight="1" x14ac:dyDescent="0.3">
      <c r="A160" s="22" t="s">
        <v>45</v>
      </c>
      <c r="B160" s="36"/>
      <c r="C160" s="36"/>
      <c r="D160" s="36"/>
      <c r="E160" s="21"/>
      <c r="F160" s="21"/>
      <c r="G160" s="21"/>
      <c r="H160" s="21"/>
      <c r="I160" s="21">
        <f t="shared" si="13"/>
        <v>0</v>
      </c>
      <c r="J160" s="4"/>
    </row>
    <row r="161" spans="1:10" ht="15" customHeight="1" x14ac:dyDescent="0.3">
      <c r="A161" s="22" t="s">
        <v>45</v>
      </c>
      <c r="B161" s="36"/>
      <c r="C161" s="36"/>
      <c r="D161" s="36"/>
      <c r="E161" s="21"/>
      <c r="F161" s="21"/>
      <c r="G161" s="21"/>
      <c r="H161" s="21"/>
      <c r="I161" s="21">
        <f t="shared" si="13"/>
        <v>0</v>
      </c>
      <c r="J161" s="4"/>
    </row>
    <row r="162" spans="1:10" ht="15" customHeight="1" x14ac:dyDescent="0.3">
      <c r="A162" s="22" t="s">
        <v>45</v>
      </c>
      <c r="B162" s="36"/>
      <c r="C162" s="36"/>
      <c r="D162" s="36"/>
      <c r="E162" s="21"/>
      <c r="F162" s="21"/>
      <c r="G162" s="21"/>
      <c r="H162" s="21"/>
      <c r="I162" s="21">
        <f t="shared" si="13"/>
        <v>0</v>
      </c>
      <c r="J162" s="4"/>
    </row>
    <row r="163" spans="1:10" ht="15" customHeight="1" x14ac:dyDescent="0.3">
      <c r="A163" s="22" t="s">
        <v>45</v>
      </c>
      <c r="B163" s="36"/>
      <c r="C163" s="36"/>
      <c r="D163" s="36"/>
      <c r="E163" s="21"/>
      <c r="F163" s="21"/>
      <c r="G163" s="21"/>
      <c r="H163" s="21"/>
      <c r="I163" s="21">
        <f t="shared" si="13"/>
        <v>0</v>
      </c>
      <c r="J163" s="4"/>
    </row>
    <row r="164" spans="1:10" ht="15" customHeight="1" x14ac:dyDescent="0.3">
      <c r="A164" s="22" t="s">
        <v>45</v>
      </c>
      <c r="B164" s="36"/>
      <c r="C164" s="36"/>
      <c r="D164" s="36"/>
      <c r="E164" s="21"/>
      <c r="F164" s="21"/>
      <c r="G164" s="21"/>
      <c r="H164" s="21"/>
      <c r="I164" s="21">
        <f t="shared" si="13"/>
        <v>0</v>
      </c>
      <c r="J164" s="4"/>
    </row>
    <row r="165" spans="1:10" ht="15" customHeight="1" x14ac:dyDescent="0.3">
      <c r="A165" s="22" t="s">
        <v>45</v>
      </c>
      <c r="B165" s="36"/>
      <c r="C165" s="36"/>
      <c r="D165" s="36"/>
      <c r="E165" s="21"/>
      <c r="F165" s="21"/>
      <c r="G165" s="21"/>
      <c r="H165" s="21"/>
      <c r="I165" s="21">
        <f t="shared" si="13"/>
        <v>0</v>
      </c>
      <c r="J165" s="4"/>
    </row>
    <row r="166" spans="1:10" ht="15" customHeight="1" x14ac:dyDescent="0.3">
      <c r="A166" s="22" t="s">
        <v>45</v>
      </c>
      <c r="B166" s="36"/>
      <c r="C166" s="36"/>
      <c r="D166" s="36"/>
      <c r="E166" s="21"/>
      <c r="F166" s="21"/>
      <c r="G166" s="21"/>
      <c r="H166" s="21"/>
      <c r="I166" s="21">
        <f t="shared" si="13"/>
        <v>0</v>
      </c>
      <c r="J166" s="4"/>
    </row>
    <row r="167" spans="1:10" ht="15" customHeight="1" x14ac:dyDescent="0.3">
      <c r="A167" s="22" t="s">
        <v>45</v>
      </c>
      <c r="B167" s="36"/>
      <c r="C167" s="36"/>
      <c r="D167" s="36"/>
      <c r="E167" s="21"/>
      <c r="F167" s="21"/>
      <c r="G167" s="21"/>
      <c r="H167" s="21"/>
      <c r="I167" s="21">
        <f t="shared" si="13"/>
        <v>0</v>
      </c>
      <c r="J167" s="4"/>
    </row>
    <row r="168" spans="1:10" ht="15" customHeight="1" x14ac:dyDescent="0.3">
      <c r="A168" s="22" t="s">
        <v>45</v>
      </c>
      <c r="B168" s="36"/>
      <c r="C168" s="36"/>
      <c r="D168" s="36"/>
      <c r="E168" s="21"/>
      <c r="F168" s="21"/>
      <c r="G168" s="21"/>
      <c r="H168" s="21"/>
      <c r="I168" s="21">
        <f t="shared" si="13"/>
        <v>0</v>
      </c>
      <c r="J168" s="4"/>
    </row>
    <row r="169" spans="1:10" ht="15" customHeight="1" x14ac:dyDescent="0.3">
      <c r="A169" s="22" t="s">
        <v>45</v>
      </c>
      <c r="B169" s="36"/>
      <c r="C169" s="36"/>
      <c r="D169" s="36"/>
      <c r="E169" s="21"/>
      <c r="F169" s="21"/>
      <c r="G169" s="21"/>
      <c r="H169" s="21"/>
      <c r="I169" s="21">
        <f t="shared" si="13"/>
        <v>0</v>
      </c>
      <c r="J169" s="4"/>
    </row>
    <row r="170" spans="1:10" ht="15" customHeight="1" x14ac:dyDescent="0.3">
      <c r="A170" s="22" t="s">
        <v>45</v>
      </c>
      <c r="B170" s="36"/>
      <c r="C170" s="36"/>
      <c r="D170" s="36"/>
      <c r="E170" s="21"/>
      <c r="F170" s="21"/>
      <c r="G170" s="21"/>
      <c r="H170" s="21"/>
      <c r="I170" s="21">
        <f t="shared" si="13"/>
        <v>0</v>
      </c>
      <c r="J170" s="4"/>
    </row>
    <row r="171" spans="1:10" ht="15" customHeight="1" x14ac:dyDescent="0.3">
      <c r="A171" s="22" t="s">
        <v>45</v>
      </c>
      <c r="B171" s="36"/>
      <c r="C171" s="36"/>
      <c r="D171" s="36"/>
      <c r="E171" s="21"/>
      <c r="F171" s="21"/>
      <c r="G171" s="21"/>
      <c r="H171" s="21"/>
      <c r="I171" s="21">
        <f t="shared" si="13"/>
        <v>0</v>
      </c>
      <c r="J171" s="4"/>
    </row>
    <row r="172" spans="1:10" ht="15" customHeight="1" x14ac:dyDescent="0.3">
      <c r="A172" s="22" t="s">
        <v>45</v>
      </c>
      <c r="B172" s="36"/>
      <c r="C172" s="36"/>
      <c r="D172" s="36"/>
      <c r="E172" s="21"/>
      <c r="F172" s="21"/>
      <c r="G172" s="21"/>
      <c r="H172" s="21"/>
      <c r="I172" s="21">
        <f t="shared" si="13"/>
        <v>0</v>
      </c>
      <c r="J172" s="4"/>
    </row>
    <row r="173" spans="1:10" ht="15" customHeight="1" x14ac:dyDescent="0.3">
      <c r="A173" s="22" t="s">
        <v>45</v>
      </c>
      <c r="B173" s="36"/>
      <c r="C173" s="36"/>
      <c r="D173" s="36"/>
      <c r="E173" s="21"/>
      <c r="F173" s="21"/>
      <c r="G173" s="21"/>
      <c r="H173" s="21"/>
      <c r="I173" s="21">
        <f t="shared" si="13"/>
        <v>0</v>
      </c>
      <c r="J173" s="4"/>
    </row>
    <row r="174" spans="1:10" ht="15" customHeight="1" x14ac:dyDescent="0.3">
      <c r="A174" s="22" t="s">
        <v>45</v>
      </c>
      <c r="B174" s="36"/>
      <c r="C174" s="36"/>
      <c r="D174" s="36"/>
      <c r="E174" s="21"/>
      <c r="F174" s="21"/>
      <c r="G174" s="21"/>
      <c r="H174" s="21"/>
      <c r="I174" s="21">
        <f t="shared" si="13"/>
        <v>0</v>
      </c>
      <c r="J174" s="4"/>
    </row>
    <row r="175" spans="1:10" ht="15" customHeight="1" x14ac:dyDescent="0.3">
      <c r="A175" s="22" t="s">
        <v>45</v>
      </c>
      <c r="B175" s="36"/>
      <c r="C175" s="36"/>
      <c r="D175" s="36"/>
      <c r="E175" s="21"/>
      <c r="F175" s="21"/>
      <c r="G175" s="21"/>
      <c r="H175" s="21"/>
      <c r="I175" s="21">
        <f t="shared" si="13"/>
        <v>0</v>
      </c>
      <c r="J175" s="4"/>
    </row>
    <row r="176" spans="1:10" ht="18" x14ac:dyDescent="0.35">
      <c r="A176" s="10" t="s">
        <v>46</v>
      </c>
      <c r="B176" s="5">
        <f t="shared" ref="B176:I176" si="14">SUM(B156:B175)</f>
        <v>0</v>
      </c>
      <c r="C176" s="5">
        <f t="shared" si="14"/>
        <v>0</v>
      </c>
      <c r="D176" s="5">
        <f t="shared" si="14"/>
        <v>0</v>
      </c>
      <c r="E176" s="9">
        <f t="shared" si="14"/>
        <v>0</v>
      </c>
      <c r="F176" s="9">
        <f t="shared" si="14"/>
        <v>0</v>
      </c>
      <c r="G176" s="9">
        <f t="shared" si="14"/>
        <v>0</v>
      </c>
      <c r="H176" s="9">
        <f t="shared" si="14"/>
        <v>0</v>
      </c>
      <c r="I176" s="9">
        <f t="shared" si="14"/>
        <v>0</v>
      </c>
      <c r="J176" s="11"/>
    </row>
    <row r="177" spans="1:10" ht="18" x14ac:dyDescent="0.35">
      <c r="A177" s="49"/>
      <c r="B177" s="15"/>
      <c r="C177" s="15"/>
      <c r="D177" s="15"/>
      <c r="E177" s="16"/>
      <c r="F177" s="16"/>
      <c r="G177" s="16"/>
      <c r="H177" s="16"/>
      <c r="I177" s="16"/>
      <c r="J177" s="50"/>
    </row>
    <row r="179" spans="1:10" ht="36" x14ac:dyDescent="0.35">
      <c r="A179" s="201" t="s">
        <v>90</v>
      </c>
      <c r="B179" s="203" t="s">
        <v>1</v>
      </c>
      <c r="C179" s="199" t="s">
        <v>89</v>
      </c>
      <c r="D179" s="205" t="s">
        <v>16</v>
      </c>
      <c r="E179" s="8" t="s">
        <v>2</v>
      </c>
      <c r="F179" s="8" t="s">
        <v>2</v>
      </c>
      <c r="G179" s="8" t="s">
        <v>2</v>
      </c>
      <c r="H179" s="8" t="s">
        <v>2</v>
      </c>
      <c r="I179" s="27" t="s">
        <v>19</v>
      </c>
      <c r="J179" s="209" t="s">
        <v>3</v>
      </c>
    </row>
    <row r="180" spans="1:10" ht="15" customHeight="1" x14ac:dyDescent="0.3">
      <c r="A180" s="202"/>
      <c r="B180" s="204"/>
      <c r="C180" s="200"/>
      <c r="D180" s="183"/>
      <c r="E180" s="19" t="s">
        <v>4</v>
      </c>
      <c r="F180" s="19" t="s">
        <v>5</v>
      </c>
      <c r="G180" s="19" t="s">
        <v>6</v>
      </c>
      <c r="H180" s="19" t="s">
        <v>7</v>
      </c>
      <c r="I180" s="19" t="s">
        <v>20</v>
      </c>
      <c r="J180" s="210"/>
    </row>
    <row r="181" spans="1:10" ht="15" customHeight="1" x14ac:dyDescent="0.3">
      <c r="A181" s="33" t="s">
        <v>49</v>
      </c>
      <c r="B181" s="29"/>
      <c r="C181" s="29"/>
      <c r="D181" s="30"/>
      <c r="E181" s="31"/>
      <c r="F181" s="31"/>
      <c r="G181" s="31"/>
      <c r="H181" s="31"/>
      <c r="I181" s="31"/>
      <c r="J181" s="32"/>
    </row>
    <row r="182" spans="1:10" ht="15" customHeight="1" x14ac:dyDescent="0.3">
      <c r="A182" s="4" t="s">
        <v>53</v>
      </c>
      <c r="B182" s="42">
        <f>SUM(15*2*100*0.58)</f>
        <v>1739.9999999999998</v>
      </c>
      <c r="C182" s="43"/>
      <c r="D182" s="42" t="s">
        <v>33</v>
      </c>
      <c r="E182" s="44" t="s">
        <v>33</v>
      </c>
      <c r="F182" s="45" t="s">
        <v>33</v>
      </c>
      <c r="G182" s="45" t="s">
        <v>33</v>
      </c>
      <c r="H182" s="45" t="s">
        <v>33</v>
      </c>
      <c r="I182" s="45" t="s">
        <v>33</v>
      </c>
      <c r="J182" s="18"/>
    </row>
    <row r="183" spans="1:10" ht="15" customHeight="1" x14ac:dyDescent="0.3">
      <c r="A183" s="22" t="s">
        <v>50</v>
      </c>
      <c r="B183" s="42"/>
      <c r="C183" s="42"/>
      <c r="D183" s="46"/>
      <c r="E183" s="45"/>
      <c r="F183" s="45"/>
      <c r="G183" s="45"/>
      <c r="H183" s="45"/>
      <c r="I183" s="45">
        <f>SUM(E183:H183)</f>
        <v>0</v>
      </c>
      <c r="J183" s="18"/>
    </row>
    <row r="184" spans="1:10" ht="15" customHeight="1" x14ac:dyDescent="0.3">
      <c r="A184" s="22" t="s">
        <v>50</v>
      </c>
      <c r="B184" s="42"/>
      <c r="C184" s="42"/>
      <c r="D184" s="46"/>
      <c r="E184" s="45"/>
      <c r="F184" s="45"/>
      <c r="G184" s="45"/>
      <c r="H184" s="45"/>
      <c r="I184" s="45">
        <f>SUM(E184:H184)</f>
        <v>0</v>
      </c>
      <c r="J184" s="18"/>
    </row>
    <row r="185" spans="1:10" ht="15" customHeight="1" x14ac:dyDescent="0.3">
      <c r="A185" s="22" t="s">
        <v>50</v>
      </c>
      <c r="B185" s="36"/>
      <c r="C185" s="36"/>
      <c r="D185" s="36"/>
      <c r="E185" s="21"/>
      <c r="F185" s="21"/>
      <c r="G185" s="21"/>
      <c r="H185" s="21"/>
      <c r="I185" s="21">
        <f t="shared" ref="I185:I202" si="15">SUM(E185:H185)</f>
        <v>0</v>
      </c>
      <c r="J185" s="4"/>
    </row>
    <row r="186" spans="1:10" ht="15" customHeight="1" x14ac:dyDescent="0.3">
      <c r="A186" s="22" t="s">
        <v>50</v>
      </c>
      <c r="B186" s="36"/>
      <c r="C186" s="36"/>
      <c r="D186" s="36"/>
      <c r="E186" s="21"/>
      <c r="F186" s="21"/>
      <c r="G186" s="21"/>
      <c r="H186" s="21"/>
      <c r="I186" s="21">
        <f t="shared" si="15"/>
        <v>0</v>
      </c>
      <c r="J186" s="4"/>
    </row>
    <row r="187" spans="1:10" ht="15" customHeight="1" x14ac:dyDescent="0.3">
      <c r="A187" s="22" t="s">
        <v>50</v>
      </c>
      <c r="B187" s="36"/>
      <c r="C187" s="36"/>
      <c r="D187" s="36"/>
      <c r="E187" s="21"/>
      <c r="F187" s="21"/>
      <c r="G187" s="21"/>
      <c r="H187" s="21"/>
      <c r="I187" s="21">
        <f t="shared" si="15"/>
        <v>0</v>
      </c>
      <c r="J187" s="4"/>
    </row>
    <row r="188" spans="1:10" ht="15" customHeight="1" x14ac:dyDescent="0.3">
      <c r="A188" s="22" t="s">
        <v>50</v>
      </c>
      <c r="B188" s="36"/>
      <c r="C188" s="36"/>
      <c r="D188" s="36"/>
      <c r="E188" s="21"/>
      <c r="F188" s="21"/>
      <c r="G188" s="21"/>
      <c r="H188" s="21"/>
      <c r="I188" s="21">
        <f t="shared" si="15"/>
        <v>0</v>
      </c>
      <c r="J188" s="4"/>
    </row>
    <row r="189" spans="1:10" ht="15" customHeight="1" x14ac:dyDescent="0.3">
      <c r="A189" s="22" t="s">
        <v>50</v>
      </c>
      <c r="B189" s="36"/>
      <c r="C189" s="36"/>
      <c r="D189" s="36"/>
      <c r="E189" s="21"/>
      <c r="F189" s="21"/>
      <c r="G189" s="21"/>
      <c r="H189" s="21"/>
      <c r="I189" s="21">
        <f t="shared" si="15"/>
        <v>0</v>
      </c>
      <c r="J189" s="4"/>
    </row>
    <row r="190" spans="1:10" ht="15" customHeight="1" x14ac:dyDescent="0.3">
      <c r="A190" s="22" t="s">
        <v>50</v>
      </c>
      <c r="B190" s="36"/>
      <c r="C190" s="36"/>
      <c r="D190" s="36"/>
      <c r="E190" s="21"/>
      <c r="F190" s="21"/>
      <c r="G190" s="21"/>
      <c r="H190" s="21"/>
      <c r="I190" s="21">
        <f t="shared" si="15"/>
        <v>0</v>
      </c>
      <c r="J190" s="4"/>
    </row>
    <row r="191" spans="1:10" ht="15" customHeight="1" x14ac:dyDescent="0.3">
      <c r="A191" s="22" t="s">
        <v>50</v>
      </c>
      <c r="B191" s="36"/>
      <c r="C191" s="36"/>
      <c r="D191" s="36"/>
      <c r="E191" s="21"/>
      <c r="F191" s="21"/>
      <c r="G191" s="21"/>
      <c r="H191" s="21"/>
      <c r="I191" s="21">
        <f t="shared" si="15"/>
        <v>0</v>
      </c>
      <c r="J191" s="4"/>
    </row>
    <row r="192" spans="1:10" ht="15" hidden="1" customHeight="1" x14ac:dyDescent="0.3">
      <c r="A192" s="22" t="s">
        <v>50</v>
      </c>
      <c r="B192" s="36"/>
      <c r="C192" s="36"/>
      <c r="D192" s="36"/>
      <c r="E192" s="21"/>
      <c r="F192" s="21"/>
      <c r="G192" s="21"/>
      <c r="H192" s="21"/>
      <c r="I192" s="21">
        <f t="shared" si="15"/>
        <v>0</v>
      </c>
      <c r="J192" s="4"/>
    </row>
    <row r="193" spans="1:10" ht="15" hidden="1" customHeight="1" x14ac:dyDescent="0.3">
      <c r="A193" s="22" t="s">
        <v>50</v>
      </c>
      <c r="B193" s="36"/>
      <c r="C193" s="36"/>
      <c r="D193" s="36"/>
      <c r="E193" s="21"/>
      <c r="F193" s="21"/>
      <c r="G193" s="21"/>
      <c r="H193" s="21"/>
      <c r="I193" s="21">
        <f t="shared" si="15"/>
        <v>0</v>
      </c>
      <c r="J193" s="4"/>
    </row>
    <row r="194" spans="1:10" ht="15" hidden="1" customHeight="1" x14ac:dyDescent="0.3">
      <c r="A194" s="22" t="s">
        <v>50</v>
      </c>
      <c r="B194" s="36"/>
      <c r="C194" s="36"/>
      <c r="D194" s="36"/>
      <c r="E194" s="21"/>
      <c r="F194" s="21"/>
      <c r="G194" s="21"/>
      <c r="H194" s="21"/>
      <c r="I194" s="21">
        <f t="shared" si="15"/>
        <v>0</v>
      </c>
      <c r="J194" s="4"/>
    </row>
    <row r="195" spans="1:10" ht="15" hidden="1" customHeight="1" x14ac:dyDescent="0.3">
      <c r="A195" s="22" t="s">
        <v>50</v>
      </c>
      <c r="B195" s="36"/>
      <c r="C195" s="36"/>
      <c r="D195" s="36"/>
      <c r="E195" s="21"/>
      <c r="F195" s="21"/>
      <c r="G195" s="21"/>
      <c r="H195" s="21"/>
      <c r="I195" s="21">
        <f t="shared" si="15"/>
        <v>0</v>
      </c>
      <c r="J195" s="4"/>
    </row>
    <row r="196" spans="1:10" ht="15" hidden="1" customHeight="1" x14ac:dyDescent="0.3">
      <c r="A196" s="22" t="s">
        <v>50</v>
      </c>
      <c r="B196" s="36"/>
      <c r="C196" s="36"/>
      <c r="D196" s="36"/>
      <c r="E196" s="21"/>
      <c r="F196" s="21"/>
      <c r="G196" s="21"/>
      <c r="H196" s="21"/>
      <c r="I196" s="21">
        <f t="shared" si="15"/>
        <v>0</v>
      </c>
      <c r="J196" s="4"/>
    </row>
    <row r="197" spans="1:10" ht="15" hidden="1" customHeight="1" x14ac:dyDescent="0.3">
      <c r="A197" s="22" t="s">
        <v>50</v>
      </c>
      <c r="B197" s="36"/>
      <c r="C197" s="36"/>
      <c r="D197" s="36"/>
      <c r="E197" s="21"/>
      <c r="F197" s="21"/>
      <c r="G197" s="21"/>
      <c r="H197" s="21"/>
      <c r="I197" s="21">
        <f t="shared" si="15"/>
        <v>0</v>
      </c>
      <c r="J197" s="4"/>
    </row>
    <row r="198" spans="1:10" ht="15" hidden="1" customHeight="1" x14ac:dyDescent="0.3">
      <c r="A198" s="22" t="s">
        <v>50</v>
      </c>
      <c r="B198" s="36"/>
      <c r="C198" s="36"/>
      <c r="D198" s="36"/>
      <c r="E198" s="21"/>
      <c r="F198" s="21"/>
      <c r="G198" s="21"/>
      <c r="H198" s="21"/>
      <c r="I198" s="21">
        <f t="shared" si="15"/>
        <v>0</v>
      </c>
      <c r="J198" s="4"/>
    </row>
    <row r="199" spans="1:10" ht="15" hidden="1" customHeight="1" x14ac:dyDescent="0.3">
      <c r="A199" s="22" t="s">
        <v>50</v>
      </c>
      <c r="B199" s="36"/>
      <c r="C199" s="36"/>
      <c r="D199" s="36"/>
      <c r="E199" s="21"/>
      <c r="F199" s="21"/>
      <c r="G199" s="21"/>
      <c r="H199" s="21"/>
      <c r="I199" s="21">
        <f t="shared" si="15"/>
        <v>0</v>
      </c>
      <c r="J199" s="4"/>
    </row>
    <row r="200" spans="1:10" ht="15" hidden="1" customHeight="1" x14ac:dyDescent="0.3">
      <c r="A200" s="22" t="s">
        <v>50</v>
      </c>
      <c r="B200" s="36"/>
      <c r="C200" s="36"/>
      <c r="D200" s="36"/>
      <c r="E200" s="21"/>
      <c r="F200" s="21"/>
      <c r="G200" s="21"/>
      <c r="H200" s="21"/>
      <c r="I200" s="21">
        <f t="shared" si="15"/>
        <v>0</v>
      </c>
      <c r="J200" s="4"/>
    </row>
    <row r="201" spans="1:10" ht="15" hidden="1" customHeight="1" x14ac:dyDescent="0.3">
      <c r="A201" s="22" t="s">
        <v>50</v>
      </c>
      <c r="B201" s="36"/>
      <c r="C201" s="36"/>
      <c r="D201" s="36"/>
      <c r="E201" s="21"/>
      <c r="F201" s="21"/>
      <c r="G201" s="21"/>
      <c r="H201" s="21"/>
      <c r="I201" s="21">
        <f t="shared" si="15"/>
        <v>0</v>
      </c>
      <c r="J201" s="4"/>
    </row>
    <row r="202" spans="1:10" ht="15" customHeight="1" x14ac:dyDescent="0.3">
      <c r="A202" s="22" t="s">
        <v>50</v>
      </c>
      <c r="B202" s="36"/>
      <c r="C202" s="36"/>
      <c r="D202" s="36"/>
      <c r="E202" s="21"/>
      <c r="F202" s="21"/>
      <c r="G202" s="21"/>
      <c r="H202" s="21"/>
      <c r="I202" s="21">
        <f t="shared" si="15"/>
        <v>0</v>
      </c>
      <c r="J202" s="4"/>
    </row>
    <row r="203" spans="1:10" ht="18" x14ac:dyDescent="0.35">
      <c r="A203" s="10" t="s">
        <v>42</v>
      </c>
      <c r="B203" s="5">
        <f t="shared" ref="B203:I203" si="16">SUM(B183:B202)</f>
        <v>0</v>
      </c>
      <c r="C203" s="5">
        <f t="shared" si="16"/>
        <v>0</v>
      </c>
      <c r="D203" s="5">
        <f t="shared" si="16"/>
        <v>0</v>
      </c>
      <c r="E203" s="9">
        <f t="shared" si="16"/>
        <v>0</v>
      </c>
      <c r="F203" s="9">
        <f t="shared" si="16"/>
        <v>0</v>
      </c>
      <c r="G203" s="9">
        <f t="shared" si="16"/>
        <v>0</v>
      </c>
      <c r="H203" s="9">
        <f t="shared" si="16"/>
        <v>0</v>
      </c>
      <c r="I203" s="9">
        <f t="shared" si="16"/>
        <v>0</v>
      </c>
      <c r="J203" s="11"/>
    </row>
    <row r="204" spans="1:10" ht="18" x14ac:dyDescent="0.35">
      <c r="A204" s="49"/>
      <c r="B204" s="15"/>
      <c r="C204" s="15"/>
      <c r="D204" s="15"/>
      <c r="E204" s="16"/>
      <c r="F204" s="16"/>
      <c r="G204" s="16"/>
      <c r="H204" s="16"/>
      <c r="I204" s="16"/>
      <c r="J204" s="50"/>
    </row>
    <row r="205" spans="1:10" ht="18" x14ac:dyDescent="0.35">
      <c r="A205" s="150" t="s">
        <v>105</v>
      </c>
      <c r="B205" s="147"/>
      <c r="C205" s="147"/>
      <c r="D205" s="147"/>
      <c r="E205" s="148"/>
      <c r="F205" s="148"/>
      <c r="G205" s="148"/>
      <c r="H205" s="148"/>
      <c r="I205" s="148"/>
      <c r="J205" s="149"/>
    </row>
    <row r="206" spans="1:10" ht="18.600000000000001" thickBot="1" x14ac:dyDescent="0.4">
      <c r="A206" s="49"/>
      <c r="B206" s="15"/>
      <c r="C206" s="15"/>
      <c r="D206" s="15"/>
      <c r="E206" s="16"/>
      <c r="F206" s="16"/>
      <c r="G206" s="16"/>
      <c r="H206" s="16"/>
      <c r="I206" s="16"/>
      <c r="J206" s="50"/>
    </row>
    <row r="207" spans="1:10" ht="18" x14ac:dyDescent="0.35">
      <c r="A207" s="216" t="s">
        <v>87</v>
      </c>
      <c r="B207" s="219" t="s">
        <v>17</v>
      </c>
      <c r="C207" s="219" t="s">
        <v>89</v>
      </c>
      <c r="D207" s="219" t="s">
        <v>16</v>
      </c>
      <c r="E207" s="16"/>
      <c r="F207" s="16"/>
      <c r="G207" s="16"/>
      <c r="H207" s="16"/>
      <c r="I207" s="16"/>
      <c r="J207" s="50"/>
    </row>
    <row r="208" spans="1:10" ht="29.25" customHeight="1" x14ac:dyDescent="0.35">
      <c r="A208" s="217"/>
      <c r="B208" s="220"/>
      <c r="C208" s="220"/>
      <c r="D208" s="220"/>
      <c r="E208" s="16"/>
      <c r="F208" s="16"/>
      <c r="G208" s="16"/>
      <c r="H208" s="16"/>
      <c r="I208" s="16"/>
      <c r="J208" s="50"/>
    </row>
    <row r="209" spans="1:12" ht="18.600000000000001" thickBot="1" x14ac:dyDescent="0.4">
      <c r="A209" s="218"/>
      <c r="B209" s="81">
        <f>SUM(B122+B149+B176+B203)</f>
        <v>0</v>
      </c>
      <c r="C209" s="81">
        <f>SUM(C122+C149+C176+C203)</f>
        <v>0</v>
      </c>
      <c r="D209" s="81">
        <f>SUM(D122+D149+D176+D203)</f>
        <v>0</v>
      </c>
      <c r="E209" s="16"/>
      <c r="F209" s="16"/>
      <c r="G209" s="16"/>
      <c r="H209" s="16"/>
      <c r="I209" s="16"/>
      <c r="J209" s="50"/>
    </row>
    <row r="210" spans="1:12" ht="23.4" x14ac:dyDescent="0.45">
      <c r="A210" s="75"/>
      <c r="B210" s="15"/>
      <c r="C210" s="15"/>
      <c r="D210" s="15"/>
      <c r="E210" s="16"/>
      <c r="F210" s="16"/>
      <c r="G210" s="16"/>
      <c r="H210" s="16"/>
      <c r="I210" s="16"/>
      <c r="J210" s="50"/>
    </row>
    <row r="211" spans="1:12" ht="15" thickBot="1" x14ac:dyDescent="0.35">
      <c r="E211"/>
      <c r="F211"/>
      <c r="G211"/>
      <c r="H211"/>
      <c r="I211"/>
    </row>
    <row r="212" spans="1:12" x14ac:dyDescent="0.3">
      <c r="A212" s="206" t="s">
        <v>52</v>
      </c>
      <c r="B212" s="219" t="s">
        <v>17</v>
      </c>
      <c r="C212" s="219" t="s">
        <v>89</v>
      </c>
      <c r="D212" s="219" t="s">
        <v>16</v>
      </c>
      <c r="E212"/>
      <c r="F212"/>
      <c r="G212"/>
      <c r="H212"/>
      <c r="I212"/>
    </row>
    <row r="213" spans="1:12" x14ac:dyDescent="0.3">
      <c r="A213" s="207"/>
      <c r="B213" s="221"/>
      <c r="C213" s="221"/>
      <c r="D213" s="221"/>
      <c r="E213"/>
      <c r="F213"/>
      <c r="G213"/>
      <c r="H213"/>
      <c r="I213"/>
    </row>
    <row r="214" spans="1:12" ht="15" thickBot="1" x14ac:dyDescent="0.35">
      <c r="A214" s="208"/>
      <c r="B214" s="220"/>
      <c r="C214" s="220"/>
      <c r="D214" s="220"/>
      <c r="E214"/>
      <c r="F214"/>
      <c r="G214"/>
      <c r="H214"/>
      <c r="I214"/>
    </row>
    <row r="215" spans="1:12" ht="18" x14ac:dyDescent="0.35">
      <c r="A215" s="82" t="s">
        <v>69</v>
      </c>
      <c r="B215" s="83">
        <f>SUM(B95)</f>
        <v>0</v>
      </c>
      <c r="C215" s="83">
        <f>SUM(C95)</f>
        <v>0</v>
      </c>
      <c r="D215" s="83">
        <f>SUM(D95)</f>
        <v>0</v>
      </c>
      <c r="E215" s="15"/>
      <c r="F215" s="15"/>
      <c r="G215" s="15"/>
      <c r="H215" s="15"/>
      <c r="I215" s="15"/>
    </row>
    <row r="216" spans="1:12" ht="36" x14ac:dyDescent="0.35">
      <c r="A216" s="84" t="s">
        <v>86</v>
      </c>
      <c r="B216" s="83">
        <f>SUM(B209)</f>
        <v>0</v>
      </c>
      <c r="C216" s="83">
        <f>SUM(C209)</f>
        <v>0</v>
      </c>
      <c r="D216" s="83">
        <f>SUM(D209)</f>
        <v>0</v>
      </c>
      <c r="E216" s="15"/>
      <c r="F216" s="15"/>
      <c r="G216" s="15"/>
      <c r="H216" s="15"/>
      <c r="I216" s="15"/>
    </row>
    <row r="217" spans="1:12" ht="36" x14ac:dyDescent="0.35">
      <c r="A217" s="84" t="s">
        <v>114</v>
      </c>
      <c r="B217" s="83">
        <f>SUM(B209)</f>
        <v>0</v>
      </c>
      <c r="C217" s="83">
        <f>SUM(C209)</f>
        <v>0</v>
      </c>
      <c r="D217" s="83">
        <f>SUM(D209)</f>
        <v>0</v>
      </c>
      <c r="E217" s="15"/>
      <c r="F217" s="15"/>
      <c r="G217" s="15"/>
      <c r="H217" s="15"/>
      <c r="I217" s="15"/>
    </row>
    <row r="218" spans="1:12" ht="36" x14ac:dyDescent="0.35">
      <c r="A218" s="84" t="s">
        <v>115</v>
      </c>
      <c r="B218" s="83">
        <f>SUM(B209*0.8)</f>
        <v>0</v>
      </c>
      <c r="C218" s="83">
        <f>SUM(C209)</f>
        <v>0</v>
      </c>
      <c r="D218" s="83">
        <f>SUM(D209*0.8)</f>
        <v>0</v>
      </c>
      <c r="E218" s="15"/>
      <c r="F218" s="15"/>
      <c r="G218" s="15"/>
      <c r="H218" s="15"/>
      <c r="I218" s="15"/>
    </row>
    <row r="219" spans="1:12" ht="18" x14ac:dyDescent="0.35">
      <c r="A219" s="82" t="s">
        <v>116</v>
      </c>
      <c r="B219" s="85">
        <f>SUM(B209*0.2)</f>
        <v>0</v>
      </c>
      <c r="C219" s="79"/>
      <c r="D219" s="85">
        <f>SUM(D209*0.2)</f>
        <v>0</v>
      </c>
      <c r="E219" s="15"/>
      <c r="F219" s="15"/>
      <c r="G219" s="15"/>
      <c r="H219" s="15"/>
      <c r="I219" s="15"/>
    </row>
    <row r="220" spans="1:12" ht="33.75" customHeight="1" thickBot="1" x14ac:dyDescent="0.45">
      <c r="A220" s="94" t="s">
        <v>52</v>
      </c>
      <c r="B220" s="83">
        <f>SUM(B215:B219)</f>
        <v>0</v>
      </c>
      <c r="C220" s="83">
        <f>SUM(C215:C219)</f>
        <v>0</v>
      </c>
      <c r="D220" s="83">
        <f>SUM(D215:D219)</f>
        <v>0</v>
      </c>
      <c r="E220" s="15"/>
      <c r="F220" s="15"/>
      <c r="G220" s="15"/>
      <c r="H220" s="15"/>
      <c r="I220" s="15"/>
      <c r="J220" s="178"/>
      <c r="K220" s="178"/>
      <c r="L220" s="178"/>
    </row>
    <row r="221" spans="1:12" x14ac:dyDescent="0.3">
      <c r="J221" s="178"/>
      <c r="K221" s="178"/>
      <c r="L221" s="178"/>
    </row>
    <row r="222" spans="1:12" ht="15" thickBot="1" x14ac:dyDescent="0.35"/>
    <row r="223" spans="1:12" ht="15" customHeight="1" x14ac:dyDescent="0.3">
      <c r="A223" s="179" t="s">
        <v>54</v>
      </c>
      <c r="B223" s="182" t="s">
        <v>91</v>
      </c>
      <c r="C223" s="182" t="s">
        <v>55</v>
      </c>
      <c r="D223" s="182" t="s">
        <v>16</v>
      </c>
      <c r="E223" s="184" t="s">
        <v>99</v>
      </c>
      <c r="F223" s="185"/>
      <c r="G223"/>
      <c r="H223"/>
      <c r="I223"/>
    </row>
    <row r="224" spans="1:12" ht="33" customHeight="1" x14ac:dyDescent="0.3">
      <c r="A224" s="180"/>
      <c r="B224" s="183"/>
      <c r="C224" s="183"/>
      <c r="D224" s="183"/>
      <c r="E224" s="186"/>
      <c r="F224" s="187"/>
      <c r="G224"/>
      <c r="H224"/>
      <c r="I224"/>
    </row>
    <row r="225" spans="1:10" ht="57" customHeight="1" thickBot="1" x14ac:dyDescent="0.4">
      <c r="A225" s="181"/>
      <c r="B225" s="34">
        <f>SUM(B215:B218)</f>
        <v>0</v>
      </c>
      <c r="C225" s="34">
        <f>SUM(C62)</f>
        <v>0</v>
      </c>
      <c r="D225" s="34">
        <f>SUM(D17)</f>
        <v>0</v>
      </c>
      <c r="E225" s="188">
        <f>SUM(B225-C225-D225)</f>
        <v>0</v>
      </c>
      <c r="F225" s="189"/>
      <c r="G225"/>
      <c r="H225"/>
      <c r="I225"/>
    </row>
    <row r="226" spans="1:10" ht="15" customHeight="1" x14ac:dyDescent="0.3"/>
    <row r="227" spans="1:10" ht="15" thickBot="1" x14ac:dyDescent="0.35"/>
    <row r="228" spans="1:10" ht="82.8" x14ac:dyDescent="0.3">
      <c r="A228" s="122" t="s">
        <v>98</v>
      </c>
      <c r="B228" s="77" t="s">
        <v>88</v>
      </c>
      <c r="C228" s="78" t="s">
        <v>89</v>
      </c>
      <c r="D228" s="78" t="s">
        <v>55</v>
      </c>
      <c r="E228" s="96" t="s">
        <v>16</v>
      </c>
      <c r="F228" s="95" t="s">
        <v>56</v>
      </c>
      <c r="H228" s="178"/>
      <c r="J228" s="7"/>
    </row>
    <row r="229" spans="1:10" x14ac:dyDescent="0.3">
      <c r="A229" s="98"/>
      <c r="B229" s="26" t="s">
        <v>0</v>
      </c>
      <c r="C229" s="99" t="s">
        <v>0</v>
      </c>
      <c r="D229" s="99" t="s">
        <v>93</v>
      </c>
      <c r="E229" s="100" t="s">
        <v>93</v>
      </c>
      <c r="F229" s="103" t="s">
        <v>94</v>
      </c>
      <c r="H229" s="178"/>
      <c r="J229" s="7"/>
    </row>
    <row r="230" spans="1:10" ht="36" x14ac:dyDescent="0.35">
      <c r="A230" s="101" t="s">
        <v>92</v>
      </c>
      <c r="B230" s="102"/>
      <c r="C230" s="109"/>
      <c r="D230" s="110">
        <f>SUM(C62)</f>
        <v>0</v>
      </c>
      <c r="E230" s="111"/>
      <c r="F230" s="112">
        <f>SUM(D230:E230)</f>
        <v>0</v>
      </c>
      <c r="J230" s="7"/>
    </row>
    <row r="231" spans="1:10" ht="9" customHeight="1" x14ac:dyDescent="0.35">
      <c r="A231" s="105"/>
      <c r="B231" s="106"/>
      <c r="C231" s="107"/>
      <c r="D231" s="107"/>
      <c r="E231" s="107"/>
      <c r="F231" s="108"/>
      <c r="J231" s="7"/>
    </row>
    <row r="232" spans="1:10" ht="18" x14ac:dyDescent="0.35">
      <c r="A232" s="58" t="s">
        <v>69</v>
      </c>
      <c r="B232" s="5">
        <f>SUM(B215)</f>
        <v>0</v>
      </c>
      <c r="C232" s="5">
        <f>SUM(C215)</f>
        <v>0</v>
      </c>
      <c r="D232" s="5"/>
      <c r="E232" s="97"/>
      <c r="F232" s="104">
        <f>SUM(B232+C232-D232-E232)</f>
        <v>0</v>
      </c>
      <c r="J232" s="7"/>
    </row>
    <row r="233" spans="1:10" ht="36" x14ac:dyDescent="0.35">
      <c r="A233" s="59" t="s">
        <v>86</v>
      </c>
      <c r="B233" s="5">
        <f>SUM(B216)</f>
        <v>0</v>
      </c>
      <c r="C233" s="5">
        <f>SUM(C216)</f>
        <v>0</v>
      </c>
      <c r="D233" s="5"/>
      <c r="E233" s="97"/>
      <c r="F233" s="104">
        <f>SUM(B233+C233-D233-E233)</f>
        <v>0</v>
      </c>
      <c r="J233" s="7"/>
    </row>
    <row r="234" spans="1:10" ht="36" x14ac:dyDescent="0.35">
      <c r="A234" s="59" t="s">
        <v>114</v>
      </c>
      <c r="B234" s="5">
        <f>SUM(B217)</f>
        <v>0</v>
      </c>
      <c r="C234" s="5">
        <f>SUM(C217)</f>
        <v>0</v>
      </c>
      <c r="D234" s="5"/>
      <c r="E234" s="97"/>
      <c r="F234" s="104"/>
      <c r="G234" s="117"/>
      <c r="H234" s="117"/>
      <c r="I234" s="117"/>
      <c r="J234" s="117"/>
    </row>
    <row r="235" spans="1:10" ht="36" x14ac:dyDescent="0.35">
      <c r="A235" s="59" t="s">
        <v>115</v>
      </c>
      <c r="B235" s="5">
        <f t="shared" ref="B235:C235" si="17">SUM(B218)</f>
        <v>0</v>
      </c>
      <c r="C235" s="5">
        <f t="shared" si="17"/>
        <v>0</v>
      </c>
      <c r="D235" s="5"/>
      <c r="E235" s="97"/>
      <c r="F235" s="104">
        <f>SUM(B235+C235-D235-E235)</f>
        <v>0</v>
      </c>
      <c r="J235" s="7"/>
    </row>
    <row r="236" spans="1:10" ht="18.600000000000001" thickBot="1" x14ac:dyDescent="0.4">
      <c r="A236" s="121" t="s">
        <v>80</v>
      </c>
      <c r="B236" s="115">
        <f>SUM(B232:B235)</f>
        <v>0</v>
      </c>
      <c r="C236" s="115">
        <f>SUM(C232:C235)</f>
        <v>0</v>
      </c>
      <c r="D236" s="115">
        <f>SUM(D230:D235)</f>
        <v>0</v>
      </c>
      <c r="E236" s="116">
        <f>SUM(E230:E235)</f>
        <v>0</v>
      </c>
      <c r="F236" s="114">
        <f>SUM(B236+C236-D236-E236)</f>
        <v>0</v>
      </c>
      <c r="J236" s="7"/>
    </row>
    <row r="237" spans="1:10" x14ac:dyDescent="0.3">
      <c r="B237" s="118" t="s">
        <v>96</v>
      </c>
      <c r="C237" s="119">
        <f>SUM(B236:C236)</f>
        <v>0</v>
      </c>
      <c r="D237" s="118" t="s">
        <v>95</v>
      </c>
      <c r="E237" s="120">
        <f>SUM(D236:E236)</f>
        <v>0</v>
      </c>
    </row>
  </sheetData>
  <mergeCells count="64">
    <mergeCell ref="B10:C10"/>
    <mergeCell ref="J179:J180"/>
    <mergeCell ref="J220:L221"/>
    <mergeCell ref="A81:A82"/>
    <mergeCell ref="B81:B82"/>
    <mergeCell ref="C81:C82"/>
    <mergeCell ref="D81:D82"/>
    <mergeCell ref="J81:J82"/>
    <mergeCell ref="A207:A209"/>
    <mergeCell ref="B207:B208"/>
    <mergeCell ref="C207:C208"/>
    <mergeCell ref="D207:D208"/>
    <mergeCell ref="B212:B214"/>
    <mergeCell ref="C212:C214"/>
    <mergeCell ref="D212:D214"/>
    <mergeCell ref="D125:D126"/>
    <mergeCell ref="J125:J126"/>
    <mergeCell ref="B14:B15"/>
    <mergeCell ref="J14:J15"/>
    <mergeCell ref="C14:C15"/>
    <mergeCell ref="D14:D15"/>
    <mergeCell ref="A14:A15"/>
    <mergeCell ref="J152:J153"/>
    <mergeCell ref="A125:A126"/>
    <mergeCell ref="B125:B126"/>
    <mergeCell ref="A60:A62"/>
    <mergeCell ref="A66:A67"/>
    <mergeCell ref="B66:B67"/>
    <mergeCell ref="A97:A98"/>
    <mergeCell ref="B97:B98"/>
    <mergeCell ref="C97:C98"/>
    <mergeCell ref="J66:J67"/>
    <mergeCell ref="D97:D98"/>
    <mergeCell ref="J97:J98"/>
    <mergeCell ref="C66:C67"/>
    <mergeCell ref="D66:D67"/>
    <mergeCell ref="C60:C61"/>
    <mergeCell ref="D60:D61"/>
    <mergeCell ref="A212:A214"/>
    <mergeCell ref="A152:A153"/>
    <mergeCell ref="B152:B153"/>
    <mergeCell ref="C152:C153"/>
    <mergeCell ref="D152:D153"/>
    <mergeCell ref="C125:C126"/>
    <mergeCell ref="A179:A180"/>
    <mergeCell ref="B179:B180"/>
    <mergeCell ref="C179:C180"/>
    <mergeCell ref="D179:D180"/>
    <mergeCell ref="D2:J2"/>
    <mergeCell ref="H228:H229"/>
    <mergeCell ref="A223:A225"/>
    <mergeCell ref="B223:B224"/>
    <mergeCell ref="C223:C224"/>
    <mergeCell ref="D223:D224"/>
    <mergeCell ref="E223:F224"/>
    <mergeCell ref="E225:F225"/>
    <mergeCell ref="B8:C8"/>
    <mergeCell ref="B9:C9"/>
    <mergeCell ref="B11:C11"/>
    <mergeCell ref="E13:I13"/>
    <mergeCell ref="E4:H4"/>
    <mergeCell ref="B5:C5"/>
    <mergeCell ref="E65:I65"/>
    <mergeCell ref="B60:B61"/>
  </mergeCells>
  <pageMargins left="0.7" right="0.7" top="0.75" bottom="0.75" header="0.3" footer="0.3"/>
  <pageSetup orientation="landscape" r:id="rId1"/>
  <rowBreaks count="3" manualBreakCount="3">
    <brk id="63" max="16383" man="1"/>
    <brk id="210" max="16383" man="1"/>
    <brk id="2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8"/>
  <sheetViews>
    <sheetView zoomScale="125" zoomScaleNormal="125" workbookViewId="0">
      <selection activeCell="B1" sqref="B1"/>
    </sheetView>
  </sheetViews>
  <sheetFormatPr defaultRowHeight="14.4" x14ac:dyDescent="0.3"/>
  <cols>
    <col min="1" max="1" width="34.6640625" customWidth="1"/>
    <col min="2" max="2" width="17.5546875" style="1" customWidth="1"/>
    <col min="3" max="3" width="16.44140625" style="1" customWidth="1"/>
    <col min="4" max="4" width="17.109375" style="1" customWidth="1"/>
    <col min="5" max="6" width="17.109375" style="7" hidden="1" customWidth="1"/>
    <col min="7" max="7" width="11.109375" style="7" hidden="1" customWidth="1"/>
    <col min="8" max="8" width="11.5546875" style="7" hidden="1" customWidth="1"/>
    <col min="9" max="9" width="13.5546875" style="7" hidden="1" customWidth="1"/>
    <col min="10" max="10" width="35.88671875" bestFit="1" customWidth="1"/>
  </cols>
  <sheetData>
    <row r="1" spans="1:13" ht="21" x14ac:dyDescent="0.4">
      <c r="A1" s="13" t="s">
        <v>107</v>
      </c>
    </row>
    <row r="2" spans="1:13" ht="19.5" customHeight="1" x14ac:dyDescent="0.35">
      <c r="A2" s="6" t="s">
        <v>57</v>
      </c>
      <c r="D2" s="141" t="s">
        <v>62</v>
      </c>
      <c r="E2" s="137"/>
      <c r="F2" s="137"/>
      <c r="G2" s="137"/>
      <c r="H2" s="138"/>
      <c r="I2" s="138"/>
      <c r="J2" s="139"/>
    </row>
    <row r="3" spans="1:13" ht="18" x14ac:dyDescent="0.35">
      <c r="A3" s="57" t="s">
        <v>58</v>
      </c>
      <c r="B3" s="55"/>
    </row>
    <row r="4" spans="1:13" ht="18" x14ac:dyDescent="0.35">
      <c r="A4" s="52"/>
      <c r="B4" s="53"/>
      <c r="C4" s="53"/>
      <c r="D4" s="53"/>
      <c r="E4" s="171"/>
      <c r="F4" s="171"/>
      <c r="G4" s="171"/>
      <c r="H4" s="171"/>
      <c r="I4" s="66"/>
      <c r="J4" s="52"/>
    </row>
    <row r="5" spans="1:13" ht="18" x14ac:dyDescent="0.35">
      <c r="A5" s="14" t="s">
        <v>60</v>
      </c>
      <c r="B5" s="137" t="s">
        <v>59</v>
      </c>
      <c r="C5" s="137"/>
      <c r="D5" s="132"/>
      <c r="E5" s="132"/>
      <c r="F5" s="132"/>
      <c r="G5" s="132"/>
      <c r="H5" s="16"/>
      <c r="I5" s="16"/>
      <c r="J5" s="17"/>
      <c r="K5" s="2"/>
      <c r="L5" s="2"/>
      <c r="M5" s="2"/>
    </row>
    <row r="6" spans="1:13" ht="18" x14ac:dyDescent="0.35">
      <c r="A6" s="14"/>
      <c r="B6" s="15"/>
      <c r="C6" s="15"/>
      <c r="D6" s="15"/>
      <c r="E6" s="16"/>
      <c r="F6" s="16"/>
      <c r="G6" s="16"/>
      <c r="H6" s="16"/>
      <c r="I6" s="16"/>
      <c r="J6" s="17"/>
      <c r="K6" s="2"/>
      <c r="L6" s="2"/>
      <c r="M6" s="2"/>
    </row>
    <row r="7" spans="1:13" ht="18.600000000000001" thickBot="1" x14ac:dyDescent="0.4">
      <c r="A7" s="6" t="s">
        <v>61</v>
      </c>
      <c r="B7" s="2"/>
      <c r="C7" s="54"/>
      <c r="D7" s="2"/>
      <c r="E7" s="2"/>
      <c r="F7" s="2"/>
      <c r="G7" s="2"/>
      <c r="H7" s="2"/>
      <c r="I7" s="2"/>
      <c r="J7" s="2"/>
    </row>
    <row r="8" spans="1:13" ht="18.600000000000001" thickBot="1" x14ac:dyDescent="0.4">
      <c r="A8" s="56" t="s">
        <v>64</v>
      </c>
      <c r="B8" s="161"/>
      <c r="C8" s="190"/>
      <c r="D8" s="7"/>
      <c r="G8"/>
      <c r="H8"/>
      <c r="I8"/>
    </row>
    <row r="9" spans="1:13" ht="18.600000000000001" thickBot="1" x14ac:dyDescent="0.4">
      <c r="A9" s="56" t="s">
        <v>63</v>
      </c>
      <c r="B9" s="161"/>
      <c r="C9" s="190"/>
      <c r="D9" s="7"/>
      <c r="G9"/>
      <c r="H9"/>
      <c r="I9"/>
    </row>
    <row r="10" spans="1:13" ht="18.600000000000001" thickBot="1" x14ac:dyDescent="0.4">
      <c r="A10" s="56" t="s">
        <v>110</v>
      </c>
      <c r="B10" s="155"/>
      <c r="C10" s="157"/>
      <c r="D10" s="117"/>
      <c r="E10" s="117"/>
      <c r="F10" s="117"/>
      <c r="G10"/>
      <c r="H10"/>
      <c r="I10"/>
    </row>
    <row r="11" spans="1:13" ht="21.6" thickBot="1" x14ac:dyDescent="0.45">
      <c r="A11" s="57" t="s">
        <v>109</v>
      </c>
      <c r="B11" s="191">
        <f>SUM(B8:C10)</f>
        <v>0</v>
      </c>
      <c r="C11" s="192"/>
      <c r="D11" s="12"/>
      <c r="E11" s="12"/>
      <c r="F11" s="12"/>
      <c r="G11" s="12"/>
      <c r="H11" s="12"/>
      <c r="I11" s="12"/>
      <c r="J11" s="12"/>
    </row>
    <row r="13" spans="1:13" ht="18" x14ac:dyDescent="0.35">
      <c r="E13" s="193" t="s">
        <v>51</v>
      </c>
      <c r="F13" s="194"/>
      <c r="G13" s="194"/>
      <c r="H13" s="194"/>
      <c r="I13" s="195"/>
    </row>
    <row r="14" spans="1:13" ht="37.5" customHeight="1" x14ac:dyDescent="0.35">
      <c r="A14" s="214" t="s">
        <v>111</v>
      </c>
      <c r="B14" s="203" t="s">
        <v>1</v>
      </c>
      <c r="C14" s="199" t="s">
        <v>15</v>
      </c>
      <c r="D14" s="205" t="s">
        <v>16</v>
      </c>
      <c r="E14" s="8" t="s">
        <v>2</v>
      </c>
      <c r="F14" s="8" t="s">
        <v>2</v>
      </c>
      <c r="G14" s="8" t="s">
        <v>2</v>
      </c>
      <c r="H14" s="8" t="s">
        <v>2</v>
      </c>
      <c r="I14" s="35" t="s">
        <v>19</v>
      </c>
      <c r="J14" s="209" t="s">
        <v>3</v>
      </c>
    </row>
    <row r="15" spans="1:13" ht="27" customHeight="1" x14ac:dyDescent="0.3">
      <c r="A15" s="215"/>
      <c r="B15" s="204"/>
      <c r="C15" s="200"/>
      <c r="D15" s="183"/>
      <c r="E15" s="19" t="s">
        <v>4</v>
      </c>
      <c r="F15" s="19" t="s">
        <v>5</v>
      </c>
      <c r="G15" s="19" t="s">
        <v>6</v>
      </c>
      <c r="H15" s="19" t="s">
        <v>7</v>
      </c>
      <c r="I15" s="26" t="s">
        <v>20</v>
      </c>
      <c r="J15" s="210"/>
    </row>
    <row r="16" spans="1:13" x14ac:dyDescent="0.3">
      <c r="A16" s="33" t="s">
        <v>18</v>
      </c>
      <c r="B16" s="29"/>
      <c r="C16" s="29"/>
      <c r="D16" s="30"/>
      <c r="E16" s="31"/>
      <c r="F16" s="31"/>
      <c r="G16" s="31"/>
      <c r="H16" s="31"/>
      <c r="I16" s="31"/>
      <c r="J16" s="32"/>
    </row>
    <row r="17" spans="1:10" ht="18" x14ac:dyDescent="0.35">
      <c r="A17" s="51" t="s">
        <v>8</v>
      </c>
      <c r="B17" s="48"/>
      <c r="C17" s="72"/>
      <c r="D17" s="48"/>
      <c r="E17" s="28"/>
      <c r="F17" s="21"/>
      <c r="G17" s="21"/>
      <c r="H17" s="21"/>
      <c r="I17" s="21">
        <f>SUM(E17:H17)</f>
        <v>0</v>
      </c>
      <c r="J17" s="3"/>
    </row>
    <row r="18" spans="1:10" x14ac:dyDescent="0.3">
      <c r="A18" s="67"/>
      <c r="B18" s="68"/>
      <c r="C18" s="68"/>
      <c r="D18" s="68"/>
      <c r="E18" s="69"/>
      <c r="F18" s="69"/>
      <c r="G18" s="69"/>
      <c r="H18" s="69"/>
      <c r="I18" s="69"/>
      <c r="J18" s="70"/>
    </row>
    <row r="19" spans="1:10" ht="28.8" x14ac:dyDescent="0.3">
      <c r="A19" s="33" t="s">
        <v>83</v>
      </c>
      <c r="B19" s="29"/>
      <c r="C19" s="29"/>
      <c r="D19" s="30"/>
      <c r="E19" s="31"/>
      <c r="F19" s="31"/>
      <c r="G19" s="31"/>
      <c r="H19" s="31"/>
      <c r="I19" s="31"/>
      <c r="J19" s="33" t="s">
        <v>97</v>
      </c>
    </row>
    <row r="20" spans="1:10" x14ac:dyDescent="0.3">
      <c r="A20" s="22" t="s">
        <v>9</v>
      </c>
      <c r="B20" s="71"/>
      <c r="C20" s="36"/>
      <c r="D20" s="37"/>
      <c r="E20" s="21"/>
      <c r="F20" s="21"/>
      <c r="G20" s="21"/>
      <c r="H20" s="21"/>
      <c r="I20" s="21">
        <f t="shared" ref="I20:I31" si="0">SUM(E20:H20)</f>
        <v>0</v>
      </c>
      <c r="J20" s="3"/>
    </row>
    <row r="21" spans="1:10" x14ac:dyDescent="0.3">
      <c r="A21" s="22" t="s">
        <v>9</v>
      </c>
      <c r="B21" s="71"/>
      <c r="C21" s="36"/>
      <c r="D21" s="36"/>
      <c r="E21" s="21"/>
      <c r="F21" s="21"/>
      <c r="G21" s="21"/>
      <c r="H21" s="21"/>
      <c r="I21" s="21">
        <f t="shared" si="0"/>
        <v>0</v>
      </c>
      <c r="J21" s="3"/>
    </row>
    <row r="22" spans="1:10" x14ac:dyDescent="0.3">
      <c r="A22" s="22" t="s">
        <v>9</v>
      </c>
      <c r="B22" s="71"/>
      <c r="C22" s="36"/>
      <c r="D22" s="36"/>
      <c r="E22" s="21"/>
      <c r="F22" s="21"/>
      <c r="G22" s="21"/>
      <c r="H22" s="21"/>
      <c r="I22" s="21">
        <f t="shared" si="0"/>
        <v>0</v>
      </c>
      <c r="J22" s="3"/>
    </row>
    <row r="23" spans="1:10" x14ac:dyDescent="0.3">
      <c r="A23" s="22" t="s">
        <v>9</v>
      </c>
      <c r="B23" s="71"/>
      <c r="C23" s="36"/>
      <c r="D23" s="36"/>
      <c r="E23" s="21"/>
      <c r="F23" s="21"/>
      <c r="G23" s="21"/>
      <c r="H23" s="21"/>
      <c r="I23" s="21">
        <f t="shared" si="0"/>
        <v>0</v>
      </c>
      <c r="J23" s="3"/>
    </row>
    <row r="24" spans="1:10" x14ac:dyDescent="0.3">
      <c r="A24" s="22" t="s">
        <v>9</v>
      </c>
      <c r="B24" s="71"/>
      <c r="C24" s="36"/>
      <c r="D24" s="36"/>
      <c r="E24" s="21"/>
      <c r="F24" s="21"/>
      <c r="G24" s="21"/>
      <c r="H24" s="21"/>
      <c r="I24" s="21">
        <f t="shared" si="0"/>
        <v>0</v>
      </c>
      <c r="J24" s="3"/>
    </row>
    <row r="25" spans="1:10" x14ac:dyDescent="0.3">
      <c r="A25" s="22" t="s">
        <v>9</v>
      </c>
      <c r="B25" s="71"/>
      <c r="C25" s="36"/>
      <c r="D25" s="36"/>
      <c r="E25" s="21"/>
      <c r="F25" s="21"/>
      <c r="G25" s="21"/>
      <c r="H25" s="21"/>
      <c r="I25" s="21">
        <f t="shared" si="0"/>
        <v>0</v>
      </c>
      <c r="J25" s="3"/>
    </row>
    <row r="26" spans="1:10" hidden="1" x14ac:dyDescent="0.3">
      <c r="A26" s="22" t="s">
        <v>9</v>
      </c>
      <c r="B26" s="71"/>
      <c r="C26" s="36"/>
      <c r="D26" s="36"/>
      <c r="E26" s="21"/>
      <c r="F26" s="21"/>
      <c r="G26" s="21"/>
      <c r="H26" s="21"/>
      <c r="I26" s="21">
        <f t="shared" si="0"/>
        <v>0</v>
      </c>
      <c r="J26" s="3"/>
    </row>
    <row r="27" spans="1:10" hidden="1" x14ac:dyDescent="0.3">
      <c r="A27" s="22" t="s">
        <v>9</v>
      </c>
      <c r="B27" s="71"/>
      <c r="C27" s="36"/>
      <c r="D27" s="36"/>
      <c r="E27" s="21"/>
      <c r="F27" s="21"/>
      <c r="G27" s="21"/>
      <c r="H27" s="21"/>
      <c r="I27" s="21">
        <f t="shared" si="0"/>
        <v>0</v>
      </c>
      <c r="J27" s="3"/>
    </row>
    <row r="28" spans="1:10" hidden="1" x14ac:dyDescent="0.3">
      <c r="A28" s="22" t="s">
        <v>9</v>
      </c>
      <c r="B28" s="71"/>
      <c r="C28" s="36"/>
      <c r="D28" s="36"/>
      <c r="E28" s="21"/>
      <c r="F28" s="21"/>
      <c r="G28" s="21"/>
      <c r="H28" s="21"/>
      <c r="I28" s="21">
        <f t="shared" si="0"/>
        <v>0</v>
      </c>
      <c r="J28" s="3"/>
    </row>
    <row r="29" spans="1:10" hidden="1" x14ac:dyDescent="0.3">
      <c r="A29" s="22" t="s">
        <v>9</v>
      </c>
      <c r="B29" s="71"/>
      <c r="C29" s="36"/>
      <c r="D29" s="36"/>
      <c r="E29" s="21"/>
      <c r="F29" s="21"/>
      <c r="G29" s="21"/>
      <c r="H29" s="21"/>
      <c r="I29" s="21">
        <f t="shared" si="0"/>
        <v>0</v>
      </c>
      <c r="J29" s="3"/>
    </row>
    <row r="30" spans="1:10" hidden="1" x14ac:dyDescent="0.3">
      <c r="A30" s="22" t="s">
        <v>9</v>
      </c>
      <c r="B30" s="71"/>
      <c r="C30" s="36"/>
      <c r="D30" s="36"/>
      <c r="E30" s="21"/>
      <c r="F30" s="21"/>
      <c r="G30" s="21"/>
      <c r="H30" s="21"/>
      <c r="I30" s="21">
        <f t="shared" si="0"/>
        <v>0</v>
      </c>
      <c r="J30" s="3"/>
    </row>
    <row r="31" spans="1:10" x14ac:dyDescent="0.3">
      <c r="A31" s="4" t="s">
        <v>9</v>
      </c>
      <c r="B31" s="71"/>
      <c r="C31" s="36"/>
      <c r="D31" s="36"/>
      <c r="E31" s="21"/>
      <c r="F31" s="21"/>
      <c r="G31" s="21"/>
      <c r="H31" s="21"/>
      <c r="I31" s="21">
        <f t="shared" si="0"/>
        <v>0</v>
      </c>
      <c r="J31" s="3"/>
    </row>
    <row r="32" spans="1:10" ht="18" x14ac:dyDescent="0.35">
      <c r="A32" s="10" t="s">
        <v>22</v>
      </c>
      <c r="B32" s="74"/>
      <c r="C32" s="5">
        <f>SUM(C20:C31)</f>
        <v>0</v>
      </c>
      <c r="D32" s="5">
        <f>SUM(D20:D31)</f>
        <v>0</v>
      </c>
      <c r="E32" s="9">
        <f>SUM(E17:E31)</f>
        <v>0</v>
      </c>
      <c r="F32" s="9">
        <f>SUM(F17:F31)</f>
        <v>0</v>
      </c>
      <c r="G32" s="9">
        <f>SUM(G17:G31)</f>
        <v>0</v>
      </c>
      <c r="H32" s="9">
        <f>SUM(H17:H31)</f>
        <v>0</v>
      </c>
      <c r="I32" s="9">
        <f>SUM(I17:I31)</f>
        <v>0</v>
      </c>
      <c r="J32" s="11"/>
    </row>
    <row r="34" spans="1:10" ht="28.8" x14ac:dyDescent="0.3">
      <c r="A34" s="33" t="s">
        <v>10</v>
      </c>
      <c r="B34" s="29"/>
      <c r="C34" s="40"/>
      <c r="D34" s="39"/>
      <c r="E34" s="38" t="s">
        <v>4</v>
      </c>
      <c r="F34" s="38" t="s">
        <v>5</v>
      </c>
      <c r="G34" s="38" t="s">
        <v>6</v>
      </c>
      <c r="H34" s="38" t="s">
        <v>7</v>
      </c>
      <c r="I34" s="38" t="s">
        <v>31</v>
      </c>
      <c r="J34" s="33" t="s">
        <v>97</v>
      </c>
    </row>
    <row r="35" spans="1:10" x14ac:dyDescent="0.3">
      <c r="A35" s="22" t="s">
        <v>11</v>
      </c>
      <c r="B35" s="73"/>
      <c r="C35" s="20"/>
      <c r="D35" s="37"/>
      <c r="E35" s="21"/>
      <c r="F35" s="21"/>
      <c r="G35" s="21"/>
      <c r="H35" s="21"/>
      <c r="I35" s="21">
        <f t="shared" ref="I35:I42" si="1">SUM(E35:H35)</f>
        <v>0</v>
      </c>
      <c r="J35" s="3"/>
    </row>
    <row r="36" spans="1:10" x14ac:dyDescent="0.3">
      <c r="A36" s="22" t="s">
        <v>11</v>
      </c>
      <c r="B36" s="73"/>
      <c r="C36" s="20"/>
      <c r="D36" s="36"/>
      <c r="E36" s="21"/>
      <c r="F36" s="21"/>
      <c r="G36" s="21"/>
      <c r="H36" s="21"/>
      <c r="I36" s="21">
        <f t="shared" si="1"/>
        <v>0</v>
      </c>
      <c r="J36" s="3"/>
    </row>
    <row r="37" spans="1:10" x14ac:dyDescent="0.3">
      <c r="A37" s="22" t="s">
        <v>11</v>
      </c>
      <c r="B37" s="73"/>
      <c r="C37" s="20"/>
      <c r="D37" s="36"/>
      <c r="E37" s="21"/>
      <c r="F37" s="21"/>
      <c r="G37" s="21"/>
      <c r="H37" s="21"/>
      <c r="I37" s="21">
        <f t="shared" si="1"/>
        <v>0</v>
      </c>
      <c r="J37" s="3"/>
    </row>
    <row r="38" spans="1:10" x14ac:dyDescent="0.3">
      <c r="A38" s="22" t="s">
        <v>11</v>
      </c>
      <c r="B38" s="73"/>
      <c r="C38" s="20"/>
      <c r="D38" s="36"/>
      <c r="E38" s="21"/>
      <c r="F38" s="21"/>
      <c r="G38" s="21"/>
      <c r="H38" s="21"/>
      <c r="I38" s="21">
        <f t="shared" si="1"/>
        <v>0</v>
      </c>
      <c r="J38" s="3"/>
    </row>
    <row r="39" spans="1:10" x14ac:dyDescent="0.3">
      <c r="A39" s="22" t="s">
        <v>11</v>
      </c>
      <c r="B39" s="73"/>
      <c r="C39" s="20"/>
      <c r="D39" s="36"/>
      <c r="E39" s="21"/>
      <c r="F39" s="21"/>
      <c r="G39" s="21"/>
      <c r="H39" s="21"/>
      <c r="I39" s="21">
        <f t="shared" si="1"/>
        <v>0</v>
      </c>
      <c r="J39" s="3"/>
    </row>
    <row r="40" spans="1:10" x14ac:dyDescent="0.3">
      <c r="A40" s="22" t="s">
        <v>11</v>
      </c>
      <c r="B40" s="73"/>
      <c r="C40" s="20"/>
      <c r="D40" s="36"/>
      <c r="E40" s="21"/>
      <c r="F40" s="21"/>
      <c r="G40" s="21"/>
      <c r="H40" s="21"/>
      <c r="I40" s="21">
        <f t="shared" si="1"/>
        <v>0</v>
      </c>
      <c r="J40" s="3"/>
    </row>
    <row r="41" spans="1:10" x14ac:dyDescent="0.3">
      <c r="A41" s="22" t="s">
        <v>11</v>
      </c>
      <c r="B41" s="73"/>
      <c r="C41" s="20"/>
      <c r="D41" s="36"/>
      <c r="E41" s="21"/>
      <c r="F41" s="21"/>
      <c r="G41" s="21"/>
      <c r="H41" s="21"/>
      <c r="I41" s="21">
        <f t="shared" si="1"/>
        <v>0</v>
      </c>
      <c r="J41" s="3"/>
    </row>
    <row r="42" spans="1:10" x14ac:dyDescent="0.3">
      <c r="A42" s="22" t="s">
        <v>11</v>
      </c>
      <c r="B42" s="73"/>
      <c r="C42" s="20"/>
      <c r="D42" s="36"/>
      <c r="E42" s="21"/>
      <c r="F42" s="21"/>
      <c r="G42" s="21"/>
      <c r="H42" s="21"/>
      <c r="I42" s="21">
        <f t="shared" si="1"/>
        <v>0</v>
      </c>
      <c r="J42" s="3"/>
    </row>
    <row r="43" spans="1:10" ht="18" x14ac:dyDescent="0.35">
      <c r="A43" s="10" t="s">
        <v>23</v>
      </c>
      <c r="B43" s="74"/>
      <c r="C43" s="5">
        <f t="shared" ref="C43:I43" si="2">SUM(C35:C42)</f>
        <v>0</v>
      </c>
      <c r="D43" s="5">
        <f t="shared" si="2"/>
        <v>0</v>
      </c>
      <c r="E43" s="9">
        <f t="shared" si="2"/>
        <v>0</v>
      </c>
      <c r="F43" s="9">
        <f t="shared" si="2"/>
        <v>0</v>
      </c>
      <c r="G43" s="9">
        <f t="shared" si="2"/>
        <v>0</v>
      </c>
      <c r="H43" s="9">
        <f t="shared" si="2"/>
        <v>0</v>
      </c>
      <c r="I43" s="9">
        <f t="shared" si="2"/>
        <v>0</v>
      </c>
      <c r="J43" s="11"/>
    </row>
    <row r="45" spans="1:10" ht="28.8" x14ac:dyDescent="0.3">
      <c r="A45" s="33" t="s">
        <v>12</v>
      </c>
      <c r="B45" s="29"/>
      <c r="C45" s="29"/>
      <c r="D45" s="30"/>
      <c r="E45" s="38" t="s">
        <v>4</v>
      </c>
      <c r="F45" s="38" t="s">
        <v>5</v>
      </c>
      <c r="G45" s="38" t="s">
        <v>6</v>
      </c>
      <c r="H45" s="38" t="s">
        <v>7</v>
      </c>
      <c r="I45" s="38" t="s">
        <v>31</v>
      </c>
      <c r="J45" s="33" t="s">
        <v>97</v>
      </c>
    </row>
    <row r="46" spans="1:10" x14ac:dyDescent="0.3">
      <c r="A46" s="22" t="s">
        <v>13</v>
      </c>
      <c r="B46" s="73"/>
      <c r="C46" s="20"/>
      <c r="D46" s="37"/>
      <c r="E46" s="21"/>
      <c r="F46" s="21"/>
      <c r="G46" s="21"/>
      <c r="H46" s="21"/>
      <c r="I46" s="21">
        <f t="shared" ref="I46:I57" si="3">SUM(E46:H46)</f>
        <v>0</v>
      </c>
      <c r="J46" s="3"/>
    </row>
    <row r="47" spans="1:10" x14ac:dyDescent="0.3">
      <c r="A47" s="22" t="s">
        <v>30</v>
      </c>
      <c r="B47" s="73"/>
      <c r="C47" s="20"/>
      <c r="D47" s="36"/>
      <c r="E47" s="21"/>
      <c r="F47" s="21"/>
      <c r="G47" s="21"/>
      <c r="H47" s="21"/>
      <c r="I47" s="21">
        <f t="shared" si="3"/>
        <v>0</v>
      </c>
      <c r="J47" s="3"/>
    </row>
    <row r="48" spans="1:10" x14ac:dyDescent="0.3">
      <c r="A48" s="22" t="s">
        <v>14</v>
      </c>
      <c r="B48" s="73"/>
      <c r="C48" s="20"/>
      <c r="D48" s="36"/>
      <c r="E48" s="21"/>
      <c r="F48" s="21"/>
      <c r="G48" s="21"/>
      <c r="H48" s="21"/>
      <c r="I48" s="21">
        <f t="shared" si="3"/>
        <v>0</v>
      </c>
      <c r="J48" s="3"/>
    </row>
    <row r="49" spans="1:10" x14ac:dyDescent="0.3">
      <c r="A49" s="22" t="s">
        <v>14</v>
      </c>
      <c r="B49" s="73"/>
      <c r="C49" s="20"/>
      <c r="D49" s="36"/>
      <c r="E49" s="21"/>
      <c r="F49" s="21"/>
      <c r="G49" s="21"/>
      <c r="H49" s="21"/>
      <c r="I49" s="21">
        <f t="shared" si="3"/>
        <v>0</v>
      </c>
      <c r="J49" s="3"/>
    </row>
    <row r="50" spans="1:10" x14ac:dyDescent="0.3">
      <c r="A50" s="22" t="s">
        <v>14</v>
      </c>
      <c r="B50" s="73"/>
      <c r="C50" s="20"/>
      <c r="D50" s="36"/>
      <c r="E50" s="21"/>
      <c r="F50" s="21"/>
      <c r="G50" s="21"/>
      <c r="H50" s="21"/>
      <c r="I50" s="21">
        <f t="shared" si="3"/>
        <v>0</v>
      </c>
      <c r="J50" s="3"/>
    </row>
    <row r="51" spans="1:10" x14ac:dyDescent="0.3">
      <c r="A51" s="22" t="s">
        <v>14</v>
      </c>
      <c r="B51" s="73"/>
      <c r="C51" s="20"/>
      <c r="D51" s="36"/>
      <c r="E51" s="21"/>
      <c r="F51" s="21"/>
      <c r="G51" s="21"/>
      <c r="H51" s="21"/>
      <c r="I51" s="21">
        <f t="shared" si="3"/>
        <v>0</v>
      </c>
      <c r="J51" s="3"/>
    </row>
    <row r="52" spans="1:10" x14ac:dyDescent="0.3">
      <c r="A52" s="22" t="s">
        <v>14</v>
      </c>
      <c r="B52" s="73"/>
      <c r="C52" s="20"/>
      <c r="D52" s="36"/>
      <c r="E52" s="21"/>
      <c r="F52" s="21"/>
      <c r="G52" s="21"/>
      <c r="H52" s="21"/>
      <c r="I52" s="21">
        <f t="shared" si="3"/>
        <v>0</v>
      </c>
      <c r="J52" s="3"/>
    </row>
    <row r="53" spans="1:10" x14ac:dyDescent="0.3">
      <c r="A53" s="22" t="s">
        <v>14</v>
      </c>
      <c r="B53" s="73"/>
      <c r="C53" s="20"/>
      <c r="D53" s="36"/>
      <c r="E53" s="21"/>
      <c r="F53" s="21"/>
      <c r="G53" s="21"/>
      <c r="H53" s="21"/>
      <c r="I53" s="21">
        <f t="shared" si="3"/>
        <v>0</v>
      </c>
      <c r="J53" s="3"/>
    </row>
    <row r="54" spans="1:10" x14ac:dyDescent="0.3">
      <c r="A54" s="22" t="s">
        <v>14</v>
      </c>
      <c r="B54" s="73"/>
      <c r="C54" s="20"/>
      <c r="D54" s="36"/>
      <c r="E54" s="21"/>
      <c r="F54" s="21"/>
      <c r="G54" s="21"/>
      <c r="H54" s="21"/>
      <c r="I54" s="21">
        <f t="shared" si="3"/>
        <v>0</v>
      </c>
      <c r="J54" s="3"/>
    </row>
    <row r="55" spans="1:10" x14ac:dyDescent="0.3">
      <c r="A55" s="22" t="s">
        <v>14</v>
      </c>
      <c r="B55" s="73"/>
      <c r="C55" s="20"/>
      <c r="D55" s="36"/>
      <c r="E55" s="21"/>
      <c r="F55" s="21"/>
      <c r="G55" s="21"/>
      <c r="H55" s="21"/>
      <c r="I55" s="21">
        <f t="shared" si="3"/>
        <v>0</v>
      </c>
      <c r="J55" s="3"/>
    </row>
    <row r="56" spans="1:10" x14ac:dyDescent="0.3">
      <c r="A56" s="22" t="s">
        <v>14</v>
      </c>
      <c r="B56" s="73"/>
      <c r="C56" s="20"/>
      <c r="D56" s="36"/>
      <c r="E56" s="21"/>
      <c r="F56" s="21"/>
      <c r="G56" s="21"/>
      <c r="H56" s="21"/>
      <c r="I56" s="21">
        <f t="shared" si="3"/>
        <v>0</v>
      </c>
      <c r="J56" s="3"/>
    </row>
    <row r="57" spans="1:10" x14ac:dyDescent="0.3">
      <c r="A57" s="22" t="s">
        <v>14</v>
      </c>
      <c r="B57" s="73"/>
      <c r="C57" s="20"/>
      <c r="D57" s="36"/>
      <c r="E57" s="21"/>
      <c r="F57" s="21"/>
      <c r="G57" s="21"/>
      <c r="H57" s="21"/>
      <c r="I57" s="21">
        <f t="shared" si="3"/>
        <v>0</v>
      </c>
      <c r="J57" s="3"/>
    </row>
    <row r="58" spans="1:10" ht="37.5" customHeight="1" x14ac:dyDescent="0.35">
      <c r="A58" s="10" t="s">
        <v>24</v>
      </c>
      <c r="B58" s="74"/>
      <c r="C58" s="5">
        <f t="shared" ref="C58:I58" si="4">SUM(C46:C57)</f>
        <v>0</v>
      </c>
      <c r="D58" s="5">
        <f t="shared" si="4"/>
        <v>0</v>
      </c>
      <c r="E58" s="9">
        <f t="shared" si="4"/>
        <v>0</v>
      </c>
      <c r="F58" s="9">
        <f t="shared" si="4"/>
        <v>0</v>
      </c>
      <c r="G58" s="9">
        <f t="shared" si="4"/>
        <v>0</v>
      </c>
      <c r="H58" s="9">
        <f t="shared" si="4"/>
        <v>0</v>
      </c>
      <c r="I58" s="9">
        <f t="shared" si="4"/>
        <v>0</v>
      </c>
      <c r="J58" s="11"/>
    </row>
    <row r="59" spans="1:10" ht="15" customHeight="1" thickBot="1" x14ac:dyDescent="0.35"/>
    <row r="60" spans="1:10" ht="19.5" customHeight="1" x14ac:dyDescent="0.35">
      <c r="A60" s="211" t="s">
        <v>21</v>
      </c>
      <c r="B60" s="197" t="s">
        <v>17</v>
      </c>
      <c r="C60" s="197" t="s">
        <v>15</v>
      </c>
      <c r="D60" s="197" t="s">
        <v>16</v>
      </c>
      <c r="E60" s="86" t="s">
        <v>2</v>
      </c>
      <c r="F60" s="86" t="s">
        <v>2</v>
      </c>
      <c r="G60" s="86" t="s">
        <v>2</v>
      </c>
      <c r="H60" s="86" t="s">
        <v>2</v>
      </c>
      <c r="I60" s="87" t="s">
        <v>19</v>
      </c>
    </row>
    <row r="61" spans="1:10" x14ac:dyDescent="0.3">
      <c r="A61" s="212"/>
      <c r="B61" s="198"/>
      <c r="C61" s="198"/>
      <c r="D61" s="198"/>
      <c r="E61" s="88" t="s">
        <v>4</v>
      </c>
      <c r="F61" s="88" t="s">
        <v>5</v>
      </c>
      <c r="G61" s="88" t="s">
        <v>6</v>
      </c>
      <c r="H61" s="88" t="s">
        <v>7</v>
      </c>
      <c r="I61" s="89" t="s">
        <v>20</v>
      </c>
    </row>
    <row r="62" spans="1:10" ht="18.600000000000001" thickBot="1" x14ac:dyDescent="0.4">
      <c r="A62" s="213"/>
      <c r="B62" s="90">
        <f>SUM(B17)</f>
        <v>0</v>
      </c>
      <c r="C62" s="90">
        <f>SUM(C32+C43+C58)</f>
        <v>0</v>
      </c>
      <c r="D62" s="90">
        <f>SUM(D17+D32+D43+D58)</f>
        <v>0</v>
      </c>
      <c r="E62" s="91">
        <f t="shared" ref="E62:I62" si="5">SUM(E32+E43+E58)</f>
        <v>0</v>
      </c>
      <c r="F62" s="91">
        <f t="shared" si="5"/>
        <v>0</v>
      </c>
      <c r="G62" s="92">
        <f t="shared" si="5"/>
        <v>0</v>
      </c>
      <c r="H62" s="91">
        <f t="shared" si="5"/>
        <v>0</v>
      </c>
      <c r="I62" s="93">
        <f t="shared" si="5"/>
        <v>0</v>
      </c>
    </row>
    <row r="64" spans="1:10" ht="15" customHeight="1" x14ac:dyDescent="0.3"/>
    <row r="65" spans="1:10" ht="18" x14ac:dyDescent="0.35">
      <c r="E65" s="193" t="s">
        <v>51</v>
      </c>
      <c r="F65" s="194"/>
      <c r="G65" s="194"/>
      <c r="H65" s="194"/>
      <c r="I65" s="195"/>
    </row>
    <row r="66" spans="1:10" ht="36" x14ac:dyDescent="0.35">
      <c r="A66" s="214" t="s">
        <v>25</v>
      </c>
      <c r="B66" s="203" t="s">
        <v>1</v>
      </c>
      <c r="C66" s="199" t="s">
        <v>65</v>
      </c>
      <c r="D66" s="205" t="s">
        <v>70</v>
      </c>
      <c r="E66" s="8" t="s">
        <v>2</v>
      </c>
      <c r="F66" s="8" t="s">
        <v>2</v>
      </c>
      <c r="G66" s="8" t="s">
        <v>2</v>
      </c>
      <c r="H66" s="8" t="s">
        <v>2</v>
      </c>
      <c r="I66" s="35" t="s">
        <v>19</v>
      </c>
      <c r="J66" s="209" t="s">
        <v>3</v>
      </c>
    </row>
    <row r="67" spans="1:10" x14ac:dyDescent="0.3">
      <c r="A67" s="215"/>
      <c r="B67" s="204"/>
      <c r="C67" s="200"/>
      <c r="D67" s="183"/>
      <c r="E67" s="19" t="s">
        <v>4</v>
      </c>
      <c r="F67" s="19" t="s">
        <v>5</v>
      </c>
      <c r="G67" s="19" t="s">
        <v>6</v>
      </c>
      <c r="H67" s="19" t="s">
        <v>7</v>
      </c>
      <c r="I67" s="26" t="s">
        <v>20</v>
      </c>
      <c r="J67" s="210"/>
    </row>
    <row r="68" spans="1:10" x14ac:dyDescent="0.3">
      <c r="A68" s="33" t="s">
        <v>25</v>
      </c>
      <c r="B68" s="29"/>
      <c r="C68" s="29"/>
      <c r="D68" s="30"/>
      <c r="E68" s="38" t="s">
        <v>4</v>
      </c>
      <c r="F68" s="38" t="s">
        <v>5</v>
      </c>
      <c r="G68" s="38" t="s">
        <v>6</v>
      </c>
      <c r="H68" s="38" t="s">
        <v>7</v>
      </c>
      <c r="I68" s="38" t="s">
        <v>31</v>
      </c>
      <c r="J68" s="41" t="s">
        <v>3</v>
      </c>
    </row>
    <row r="69" spans="1:10" ht="28.8" x14ac:dyDescent="0.3">
      <c r="A69" s="22" t="s">
        <v>27</v>
      </c>
      <c r="B69" s="36"/>
      <c r="C69" s="20"/>
      <c r="D69" s="37"/>
      <c r="E69" s="21"/>
      <c r="F69" s="21"/>
      <c r="G69" s="21"/>
      <c r="H69" s="21"/>
      <c r="I69" s="21">
        <f t="shared" ref="I69:I77" si="6">SUM(E69:H69)</f>
        <v>0</v>
      </c>
      <c r="J69" s="4" t="s">
        <v>28</v>
      </c>
    </row>
    <row r="70" spans="1:10" ht="28.8" x14ac:dyDescent="0.3">
      <c r="A70" s="22" t="s">
        <v>27</v>
      </c>
      <c r="B70" s="36"/>
      <c r="C70" s="20"/>
      <c r="D70" s="36"/>
      <c r="E70" s="21"/>
      <c r="F70" s="21"/>
      <c r="G70" s="21"/>
      <c r="H70" s="21"/>
      <c r="I70" s="21">
        <f t="shared" si="6"/>
        <v>0</v>
      </c>
      <c r="J70" s="3"/>
    </row>
    <row r="71" spans="1:10" ht="28.8" x14ac:dyDescent="0.3">
      <c r="A71" s="22" t="s">
        <v>26</v>
      </c>
      <c r="B71" s="36"/>
      <c r="C71" s="20"/>
      <c r="D71" s="36"/>
      <c r="E71" s="21"/>
      <c r="F71" s="21"/>
      <c r="G71" s="21"/>
      <c r="H71" s="21"/>
      <c r="I71" s="21">
        <f t="shared" si="6"/>
        <v>0</v>
      </c>
      <c r="J71" s="3"/>
    </row>
    <row r="72" spans="1:10" ht="28.8" x14ac:dyDescent="0.3">
      <c r="A72" s="22" t="s">
        <v>26</v>
      </c>
      <c r="B72" s="36"/>
      <c r="C72" s="20"/>
      <c r="D72" s="36"/>
      <c r="E72" s="21"/>
      <c r="F72" s="21"/>
      <c r="G72" s="21"/>
      <c r="H72" s="21"/>
      <c r="I72" s="21">
        <f t="shared" si="6"/>
        <v>0</v>
      </c>
      <c r="J72" s="3"/>
    </row>
    <row r="73" spans="1:10" ht="28.8" hidden="1" x14ac:dyDescent="0.3">
      <c r="A73" s="22" t="s">
        <v>26</v>
      </c>
      <c r="B73" s="36"/>
      <c r="C73" s="20"/>
      <c r="D73" s="36"/>
      <c r="E73" s="21"/>
      <c r="F73" s="21"/>
      <c r="G73" s="21"/>
      <c r="H73" s="21"/>
      <c r="I73" s="21">
        <f t="shared" si="6"/>
        <v>0</v>
      </c>
      <c r="J73" s="3"/>
    </row>
    <row r="74" spans="1:10" ht="28.8" hidden="1" x14ac:dyDescent="0.3">
      <c r="A74" s="22" t="s">
        <v>26</v>
      </c>
      <c r="B74" s="36"/>
      <c r="C74" s="20"/>
      <c r="D74" s="36"/>
      <c r="E74" s="21"/>
      <c r="F74" s="21"/>
      <c r="G74" s="21"/>
      <c r="H74" s="21"/>
      <c r="I74" s="21">
        <f t="shared" si="6"/>
        <v>0</v>
      </c>
      <c r="J74" s="3"/>
    </row>
    <row r="75" spans="1:10" ht="28.8" hidden="1" x14ac:dyDescent="0.3">
      <c r="A75" s="22" t="s">
        <v>26</v>
      </c>
      <c r="B75" s="36"/>
      <c r="C75" s="20"/>
      <c r="D75" s="36"/>
      <c r="E75" s="21"/>
      <c r="F75" s="21"/>
      <c r="G75" s="21"/>
      <c r="H75" s="21"/>
      <c r="I75" s="21">
        <f t="shared" si="6"/>
        <v>0</v>
      </c>
      <c r="J75" s="3"/>
    </row>
    <row r="76" spans="1:10" ht="28.8" hidden="1" x14ac:dyDescent="0.3">
      <c r="A76" s="22" t="s">
        <v>26</v>
      </c>
      <c r="B76" s="36"/>
      <c r="C76" s="20"/>
      <c r="D76" s="36"/>
      <c r="E76" s="21"/>
      <c r="F76" s="21"/>
      <c r="G76" s="21"/>
      <c r="H76" s="21"/>
      <c r="I76" s="21">
        <f t="shared" si="6"/>
        <v>0</v>
      </c>
      <c r="J76" s="3"/>
    </row>
    <row r="77" spans="1:10" ht="28.8" x14ac:dyDescent="0.3">
      <c r="A77" s="22" t="s">
        <v>26</v>
      </c>
      <c r="B77" s="36"/>
      <c r="C77" s="20"/>
      <c r="D77" s="36"/>
      <c r="E77" s="21"/>
      <c r="F77" s="21"/>
      <c r="G77" s="21"/>
      <c r="H77" s="21"/>
      <c r="I77" s="21">
        <f t="shared" si="6"/>
        <v>0</v>
      </c>
      <c r="J77" s="3"/>
    </row>
    <row r="78" spans="1:10" ht="36" x14ac:dyDescent="0.35">
      <c r="A78" s="10" t="s">
        <v>29</v>
      </c>
      <c r="B78" s="5">
        <f t="shared" ref="B78:I78" si="7">SUM(B69:B77)</f>
        <v>0</v>
      </c>
      <c r="C78" s="5">
        <f t="shared" si="7"/>
        <v>0</v>
      </c>
      <c r="D78" s="48">
        <f t="shared" si="7"/>
        <v>0</v>
      </c>
      <c r="E78" s="9">
        <f t="shared" si="7"/>
        <v>0</v>
      </c>
      <c r="F78" s="9">
        <f t="shared" si="7"/>
        <v>0</v>
      </c>
      <c r="G78" s="9">
        <f t="shared" si="7"/>
        <v>0</v>
      </c>
      <c r="H78" s="9">
        <f t="shared" si="7"/>
        <v>0</v>
      </c>
      <c r="I78" s="9">
        <f t="shared" si="7"/>
        <v>0</v>
      </c>
      <c r="J78" s="11"/>
    </row>
    <row r="81" spans="1:10" ht="15" customHeight="1" x14ac:dyDescent="0.3"/>
    <row r="82" spans="1:10" ht="15" customHeight="1" x14ac:dyDescent="0.35">
      <c r="A82" s="214" t="s">
        <v>85</v>
      </c>
      <c r="B82" s="203" t="s">
        <v>1</v>
      </c>
      <c r="C82" s="199" t="s">
        <v>89</v>
      </c>
      <c r="D82" s="205" t="s">
        <v>16</v>
      </c>
      <c r="E82" s="8" t="s">
        <v>2</v>
      </c>
      <c r="F82" s="8" t="s">
        <v>2</v>
      </c>
      <c r="G82" s="8" t="s">
        <v>2</v>
      </c>
      <c r="H82" s="8" t="s">
        <v>2</v>
      </c>
      <c r="I82" s="35" t="s">
        <v>19</v>
      </c>
      <c r="J82" s="209" t="s">
        <v>3</v>
      </c>
    </row>
    <row r="83" spans="1:10" ht="60" customHeight="1" x14ac:dyDescent="0.3">
      <c r="A83" s="215"/>
      <c r="B83" s="204"/>
      <c r="C83" s="200"/>
      <c r="D83" s="183"/>
      <c r="E83" s="19" t="s">
        <v>4</v>
      </c>
      <c r="F83" s="19" t="s">
        <v>5</v>
      </c>
      <c r="G83" s="19" t="s">
        <v>6</v>
      </c>
      <c r="H83" s="19" t="s">
        <v>7</v>
      </c>
      <c r="I83" s="26" t="s">
        <v>20</v>
      </c>
      <c r="J83" s="210"/>
    </row>
    <row r="84" spans="1:10" ht="28.8" x14ac:dyDescent="0.3">
      <c r="A84" s="33" t="s">
        <v>84</v>
      </c>
      <c r="B84" s="29"/>
      <c r="C84" s="29"/>
      <c r="D84" s="30"/>
      <c r="E84" s="31"/>
      <c r="F84" s="31"/>
      <c r="G84" s="31"/>
      <c r="H84" s="31"/>
      <c r="I84" s="31"/>
      <c r="J84" s="32"/>
    </row>
    <row r="85" spans="1:10" x14ac:dyDescent="0.3">
      <c r="A85" s="18" t="s">
        <v>66</v>
      </c>
      <c r="B85" s="42">
        <v>1000</v>
      </c>
      <c r="C85" s="43" t="s">
        <v>33</v>
      </c>
      <c r="D85" s="42" t="s">
        <v>33</v>
      </c>
      <c r="E85" s="44" t="s">
        <v>33</v>
      </c>
      <c r="F85" s="45" t="s">
        <v>33</v>
      </c>
      <c r="G85" s="45" t="s">
        <v>33</v>
      </c>
      <c r="H85" s="45" t="s">
        <v>33</v>
      </c>
      <c r="I85" s="45" t="s">
        <v>33</v>
      </c>
      <c r="J85" s="18"/>
    </row>
    <row r="86" spans="1:10" ht="28.8" x14ac:dyDescent="0.3">
      <c r="A86" s="22" t="s">
        <v>67</v>
      </c>
      <c r="B86" s="42"/>
      <c r="C86" s="42"/>
      <c r="D86" s="46"/>
      <c r="E86" s="45"/>
      <c r="F86" s="45"/>
      <c r="G86" s="45"/>
      <c r="H86" s="45"/>
      <c r="I86" s="45">
        <f>SUM(E86:H86)</f>
        <v>0</v>
      </c>
      <c r="J86" s="18"/>
    </row>
    <row r="87" spans="1:10" ht="28.8" x14ac:dyDescent="0.3">
      <c r="A87" s="22" t="s">
        <v>67</v>
      </c>
      <c r="B87" s="42"/>
      <c r="C87" s="42"/>
      <c r="D87" s="46"/>
      <c r="E87" s="45"/>
      <c r="F87" s="45"/>
      <c r="G87" s="45"/>
      <c r="H87" s="45"/>
      <c r="I87" s="45">
        <f>SUM(E87:H87)</f>
        <v>0</v>
      </c>
      <c r="J87" s="18"/>
    </row>
    <row r="88" spans="1:10" ht="28.8" x14ac:dyDescent="0.3">
      <c r="A88" s="22" t="s">
        <v>67</v>
      </c>
      <c r="B88" s="36"/>
      <c r="C88" s="36"/>
      <c r="D88" s="36"/>
      <c r="E88" s="21"/>
      <c r="F88" s="21"/>
      <c r="G88" s="21"/>
      <c r="H88" s="21"/>
      <c r="I88" s="21">
        <f t="shared" ref="I88:I95" si="8">SUM(E88:H88)</f>
        <v>0</v>
      </c>
      <c r="J88" s="4"/>
    </row>
    <row r="89" spans="1:10" ht="28.8" x14ac:dyDescent="0.3">
      <c r="A89" s="22" t="s">
        <v>67</v>
      </c>
      <c r="B89" s="36"/>
      <c r="C89" s="36"/>
      <c r="D89" s="36"/>
      <c r="E89" s="21"/>
      <c r="F89" s="21"/>
      <c r="G89" s="21"/>
      <c r="H89" s="21"/>
      <c r="I89" s="21">
        <f t="shared" si="8"/>
        <v>0</v>
      </c>
      <c r="J89" s="4"/>
    </row>
    <row r="90" spans="1:10" ht="28.8" x14ac:dyDescent="0.3">
      <c r="A90" s="22" t="s">
        <v>67</v>
      </c>
      <c r="B90" s="36"/>
      <c r="C90" s="36"/>
      <c r="D90" s="36"/>
      <c r="E90" s="21"/>
      <c r="F90" s="21"/>
      <c r="G90" s="21"/>
      <c r="H90" s="21"/>
      <c r="I90" s="21">
        <f t="shared" si="8"/>
        <v>0</v>
      </c>
      <c r="J90" s="4"/>
    </row>
    <row r="91" spans="1:10" ht="28.8" x14ac:dyDescent="0.3">
      <c r="A91" s="22" t="s">
        <v>67</v>
      </c>
      <c r="B91" s="36"/>
      <c r="C91" s="36"/>
      <c r="D91" s="36"/>
      <c r="E91" s="21"/>
      <c r="F91" s="21"/>
      <c r="G91" s="21"/>
      <c r="H91" s="21"/>
      <c r="I91" s="21">
        <f t="shared" si="8"/>
        <v>0</v>
      </c>
      <c r="J91" s="4"/>
    </row>
    <row r="92" spans="1:10" ht="28.8" x14ac:dyDescent="0.3">
      <c r="A92" s="22" t="s">
        <v>67</v>
      </c>
      <c r="B92" s="36"/>
      <c r="C92" s="36"/>
      <c r="D92" s="36"/>
      <c r="E92" s="21"/>
      <c r="F92" s="21"/>
      <c r="G92" s="21"/>
      <c r="H92" s="21"/>
      <c r="I92" s="21">
        <f t="shared" si="8"/>
        <v>0</v>
      </c>
      <c r="J92" s="4"/>
    </row>
    <row r="93" spans="1:10" ht="28.8" x14ac:dyDescent="0.3">
      <c r="A93" s="22" t="s">
        <v>67</v>
      </c>
      <c r="B93" s="36"/>
      <c r="C93" s="36"/>
      <c r="D93" s="36"/>
      <c r="E93" s="21"/>
      <c r="F93" s="21"/>
      <c r="G93" s="21"/>
      <c r="H93" s="21"/>
      <c r="I93" s="21">
        <f t="shared" si="8"/>
        <v>0</v>
      </c>
      <c r="J93" s="4"/>
    </row>
    <row r="94" spans="1:10" ht="28.8" x14ac:dyDescent="0.3">
      <c r="A94" s="22" t="s">
        <v>67</v>
      </c>
      <c r="B94" s="36"/>
      <c r="C94" s="36"/>
      <c r="D94" s="36"/>
      <c r="E94" s="21"/>
      <c r="F94" s="21"/>
      <c r="G94" s="21"/>
      <c r="H94" s="21"/>
      <c r="I94" s="21">
        <f t="shared" si="8"/>
        <v>0</v>
      </c>
      <c r="J94" s="4"/>
    </row>
    <row r="95" spans="1:10" ht="28.8" x14ac:dyDescent="0.3">
      <c r="A95" s="22" t="s">
        <v>67</v>
      </c>
      <c r="B95" s="36"/>
      <c r="C95" s="36"/>
      <c r="D95" s="36"/>
      <c r="E95" s="21"/>
      <c r="F95" s="21"/>
      <c r="G95" s="21"/>
      <c r="H95" s="21"/>
      <c r="I95" s="21">
        <f t="shared" si="8"/>
        <v>0</v>
      </c>
      <c r="J95" s="4"/>
    </row>
    <row r="96" spans="1:10" ht="18" x14ac:dyDescent="0.35">
      <c r="A96" s="10" t="s">
        <v>68</v>
      </c>
      <c r="B96" s="5">
        <f>SUM(B86:B95)</f>
        <v>0</v>
      </c>
      <c r="C96" s="5">
        <f>SUM(C86:C95)</f>
        <v>0</v>
      </c>
      <c r="D96" s="5">
        <f>SUM(D86:D95)</f>
        <v>0</v>
      </c>
      <c r="E96" s="9">
        <f t="shared" ref="E96:I96" si="9">SUM(E86:E95)</f>
        <v>0</v>
      </c>
      <c r="F96" s="9">
        <f t="shared" si="9"/>
        <v>0</v>
      </c>
      <c r="G96" s="9">
        <f t="shared" si="9"/>
        <v>0</v>
      </c>
      <c r="H96" s="9">
        <f t="shared" si="9"/>
        <v>0</v>
      </c>
      <c r="I96" s="9">
        <f t="shared" si="9"/>
        <v>0</v>
      </c>
      <c r="J96" s="11"/>
    </row>
    <row r="98" spans="1:10" x14ac:dyDescent="0.3">
      <c r="E98" s="117"/>
      <c r="F98" s="117"/>
      <c r="G98" s="117"/>
      <c r="H98" s="117"/>
      <c r="I98" s="117"/>
    </row>
    <row r="99" spans="1:10" ht="36" x14ac:dyDescent="0.35">
      <c r="A99" s="201" t="s">
        <v>90</v>
      </c>
      <c r="B99" s="203" t="s">
        <v>1</v>
      </c>
      <c r="C99" s="199" t="s">
        <v>89</v>
      </c>
      <c r="D99" s="205" t="s">
        <v>16</v>
      </c>
      <c r="E99" s="8" t="s">
        <v>2</v>
      </c>
      <c r="F99" s="8" t="s">
        <v>2</v>
      </c>
      <c r="G99" s="8" t="s">
        <v>2</v>
      </c>
      <c r="H99" s="8" t="s">
        <v>2</v>
      </c>
      <c r="I99" s="27" t="s">
        <v>19</v>
      </c>
      <c r="J99" s="209" t="s">
        <v>3</v>
      </c>
    </row>
    <row r="100" spans="1:10" x14ac:dyDescent="0.3">
      <c r="A100" s="202"/>
      <c r="B100" s="204"/>
      <c r="C100" s="200"/>
      <c r="D100" s="183"/>
      <c r="E100" s="19" t="s">
        <v>4</v>
      </c>
      <c r="F100" s="19" t="s">
        <v>5</v>
      </c>
      <c r="G100" s="19" t="s">
        <v>6</v>
      </c>
      <c r="H100" s="19" t="s">
        <v>7</v>
      </c>
      <c r="I100" s="19" t="s">
        <v>20</v>
      </c>
      <c r="J100" s="210"/>
    </row>
    <row r="101" spans="1:10" ht="28.8" x14ac:dyDescent="0.3">
      <c r="A101" s="33" t="s">
        <v>38</v>
      </c>
      <c r="B101" s="29"/>
      <c r="C101" s="29"/>
      <c r="D101" s="30"/>
      <c r="E101" s="31"/>
      <c r="F101" s="31"/>
      <c r="G101" s="31"/>
      <c r="H101" s="31"/>
      <c r="I101" s="31"/>
      <c r="J101" s="32"/>
    </row>
    <row r="102" spans="1:10" ht="28.8" x14ac:dyDescent="0.3">
      <c r="A102" s="18" t="s">
        <v>34</v>
      </c>
      <c r="B102" s="42">
        <f>SUM(25*75)</f>
        <v>1875</v>
      </c>
      <c r="C102" s="43">
        <f>SUM(25*75)</f>
        <v>1875</v>
      </c>
      <c r="D102" s="42" t="s">
        <v>33</v>
      </c>
      <c r="E102" s="44" t="s">
        <v>33</v>
      </c>
      <c r="F102" s="45" t="s">
        <v>33</v>
      </c>
      <c r="G102" s="45" t="s">
        <v>33</v>
      </c>
      <c r="H102" s="45" t="s">
        <v>33</v>
      </c>
      <c r="I102" s="45" t="s">
        <v>33</v>
      </c>
      <c r="J102" s="18" t="s">
        <v>39</v>
      </c>
    </row>
    <row r="103" spans="1:10" ht="28.8" x14ac:dyDescent="0.3">
      <c r="A103" s="18" t="s">
        <v>35</v>
      </c>
      <c r="B103" s="42">
        <f>SUM(B102*0.15)</f>
        <v>281.25</v>
      </c>
      <c r="C103" s="42">
        <f>SUM(C102*0.15)</f>
        <v>281.25</v>
      </c>
      <c r="D103" s="46" t="s">
        <v>33</v>
      </c>
      <c r="E103" s="45" t="s">
        <v>33</v>
      </c>
      <c r="F103" s="45" t="s">
        <v>33</v>
      </c>
      <c r="G103" s="45" t="s">
        <v>33</v>
      </c>
      <c r="H103" s="45" t="s">
        <v>33</v>
      </c>
      <c r="I103" s="45" t="s">
        <v>33</v>
      </c>
      <c r="J103" s="23" t="s">
        <v>32</v>
      </c>
    </row>
    <row r="104" spans="1:10" x14ac:dyDescent="0.3">
      <c r="A104" s="22" t="s">
        <v>36</v>
      </c>
      <c r="B104" s="42"/>
      <c r="C104" s="43" t="s">
        <v>106</v>
      </c>
      <c r="D104" s="42" t="s">
        <v>106</v>
      </c>
      <c r="E104" s="44" t="s">
        <v>33</v>
      </c>
      <c r="F104" s="45" t="s">
        <v>33</v>
      </c>
      <c r="G104" s="45" t="s">
        <v>33</v>
      </c>
      <c r="H104" s="45" t="s">
        <v>33</v>
      </c>
      <c r="I104" s="45" t="s">
        <v>33</v>
      </c>
      <c r="J104" s="18"/>
    </row>
    <row r="105" spans="1:10" x14ac:dyDescent="0.3">
      <c r="A105" s="22" t="s">
        <v>36</v>
      </c>
      <c r="B105" s="42"/>
      <c r="C105" s="42" t="s">
        <v>106</v>
      </c>
      <c r="D105" s="46"/>
      <c r="E105" s="45" t="s">
        <v>33</v>
      </c>
      <c r="F105" s="45" t="s">
        <v>33</v>
      </c>
      <c r="G105" s="45" t="s">
        <v>33</v>
      </c>
      <c r="H105" s="45" t="s">
        <v>33</v>
      </c>
      <c r="I105" s="45" t="s">
        <v>33</v>
      </c>
      <c r="J105" s="18"/>
    </row>
    <row r="106" spans="1:10" x14ac:dyDescent="0.3">
      <c r="A106" s="22" t="s">
        <v>36</v>
      </c>
      <c r="B106" s="42"/>
      <c r="C106" s="42"/>
      <c r="D106" s="46"/>
      <c r="E106" s="45"/>
      <c r="F106" s="45"/>
      <c r="G106" s="45"/>
      <c r="H106" s="45"/>
      <c r="I106" s="45"/>
      <c r="J106" s="18"/>
    </row>
    <row r="107" spans="1:10" x14ac:dyDescent="0.3">
      <c r="A107" s="22" t="s">
        <v>36</v>
      </c>
      <c r="B107" s="36"/>
      <c r="C107" s="36"/>
      <c r="D107" s="36"/>
      <c r="E107" s="21"/>
      <c r="F107" s="21"/>
      <c r="G107" s="21"/>
      <c r="H107" s="21"/>
      <c r="I107" s="21">
        <f t="shared" ref="I107" si="10">SUM(E107:H107)</f>
        <v>0</v>
      </c>
      <c r="J107" s="4"/>
    </row>
    <row r="108" spans="1:10" ht="46.5" hidden="1" customHeight="1" x14ac:dyDescent="0.3">
      <c r="A108" s="22" t="s">
        <v>36</v>
      </c>
      <c r="B108" s="36"/>
      <c r="C108" s="36"/>
      <c r="D108" s="36"/>
      <c r="E108" s="21"/>
      <c r="F108" s="21"/>
      <c r="G108" s="21"/>
      <c r="H108" s="21"/>
      <c r="I108" s="21">
        <f t="shared" ref="I108:I124" si="11">SUM(E108:H108)</f>
        <v>0</v>
      </c>
      <c r="J108" s="4"/>
    </row>
    <row r="109" spans="1:10" ht="15" customHeight="1" x14ac:dyDescent="0.3">
      <c r="A109" s="22" t="s">
        <v>36</v>
      </c>
      <c r="B109" s="36"/>
      <c r="C109" s="36"/>
      <c r="D109" s="36"/>
      <c r="E109" s="21"/>
      <c r="F109" s="21"/>
      <c r="G109" s="21"/>
      <c r="H109" s="21"/>
      <c r="I109" s="21">
        <f t="shared" si="11"/>
        <v>0</v>
      </c>
      <c r="J109" s="4"/>
    </row>
    <row r="110" spans="1:10" x14ac:dyDescent="0.3">
      <c r="A110" s="22" t="s">
        <v>36</v>
      </c>
      <c r="B110" s="36"/>
      <c r="C110" s="36"/>
      <c r="D110" s="36"/>
      <c r="E110" s="21"/>
      <c r="F110" s="21"/>
      <c r="G110" s="21"/>
      <c r="H110" s="21"/>
      <c r="I110" s="21">
        <f t="shared" si="11"/>
        <v>0</v>
      </c>
      <c r="J110" s="4"/>
    </row>
    <row r="111" spans="1:10" x14ac:dyDescent="0.3">
      <c r="A111" s="22" t="s">
        <v>36</v>
      </c>
      <c r="B111" s="36"/>
      <c r="C111" s="36"/>
      <c r="D111" s="36"/>
      <c r="E111" s="21"/>
      <c r="F111" s="21"/>
      <c r="G111" s="21"/>
      <c r="H111" s="21"/>
      <c r="I111" s="21">
        <f t="shared" si="11"/>
        <v>0</v>
      </c>
      <c r="J111" s="4"/>
    </row>
    <row r="112" spans="1:10" x14ac:dyDescent="0.3">
      <c r="A112" s="22" t="s">
        <v>36</v>
      </c>
      <c r="B112" s="36"/>
      <c r="C112" s="36"/>
      <c r="D112" s="36"/>
      <c r="E112" s="21"/>
      <c r="F112" s="21"/>
      <c r="G112" s="21"/>
      <c r="H112" s="21"/>
      <c r="I112" s="21">
        <f t="shared" si="11"/>
        <v>0</v>
      </c>
      <c r="J112" s="4"/>
    </row>
    <row r="113" spans="1:10" x14ac:dyDescent="0.3">
      <c r="A113" s="22" t="s">
        <v>36</v>
      </c>
      <c r="B113" s="36"/>
      <c r="C113" s="36"/>
      <c r="D113" s="36"/>
      <c r="E113" s="21"/>
      <c r="F113" s="21"/>
      <c r="G113" s="21"/>
      <c r="H113" s="21"/>
      <c r="I113" s="21">
        <f t="shared" si="11"/>
        <v>0</v>
      </c>
      <c r="J113" s="4"/>
    </row>
    <row r="114" spans="1:10" x14ac:dyDescent="0.3">
      <c r="A114" s="22" t="s">
        <v>36</v>
      </c>
      <c r="B114" s="36"/>
      <c r="C114" s="36"/>
      <c r="D114" s="36"/>
      <c r="E114" s="21"/>
      <c r="F114" s="21"/>
      <c r="G114" s="21"/>
      <c r="H114" s="21"/>
      <c r="I114" s="21">
        <f t="shared" si="11"/>
        <v>0</v>
      </c>
      <c r="J114" s="4"/>
    </row>
    <row r="115" spans="1:10" x14ac:dyDescent="0.3">
      <c r="A115" s="22" t="s">
        <v>36</v>
      </c>
      <c r="B115" s="36"/>
      <c r="C115" s="36"/>
      <c r="D115" s="36"/>
      <c r="E115" s="21"/>
      <c r="F115" s="21"/>
      <c r="G115" s="21"/>
      <c r="H115" s="21"/>
      <c r="I115" s="21">
        <f t="shared" si="11"/>
        <v>0</v>
      </c>
      <c r="J115" s="4"/>
    </row>
    <row r="116" spans="1:10" x14ac:dyDescent="0.3">
      <c r="A116" s="22" t="s">
        <v>36</v>
      </c>
      <c r="B116" s="36"/>
      <c r="C116" s="36"/>
      <c r="D116" s="36"/>
      <c r="E116" s="21"/>
      <c r="F116" s="21"/>
      <c r="G116" s="21"/>
      <c r="H116" s="21"/>
      <c r="I116" s="21">
        <f t="shared" si="11"/>
        <v>0</v>
      </c>
      <c r="J116" s="4"/>
    </row>
    <row r="117" spans="1:10" x14ac:dyDescent="0.3">
      <c r="A117" s="22" t="s">
        <v>36</v>
      </c>
      <c r="B117" s="36"/>
      <c r="C117" s="36"/>
      <c r="D117" s="36"/>
      <c r="E117" s="21"/>
      <c r="F117" s="21"/>
      <c r="G117" s="21"/>
      <c r="H117" s="21"/>
      <c r="I117" s="21">
        <f t="shared" si="11"/>
        <v>0</v>
      </c>
      <c r="J117" s="4"/>
    </row>
    <row r="118" spans="1:10" x14ac:dyDescent="0.3">
      <c r="A118" s="22" t="s">
        <v>36</v>
      </c>
      <c r="B118" s="36"/>
      <c r="C118" s="36"/>
      <c r="D118" s="36"/>
      <c r="E118" s="21"/>
      <c r="F118" s="21"/>
      <c r="G118" s="21"/>
      <c r="H118" s="21"/>
      <c r="I118" s="21">
        <f t="shared" si="11"/>
        <v>0</v>
      </c>
      <c r="J118" s="4"/>
    </row>
    <row r="119" spans="1:10" x14ac:dyDescent="0.3">
      <c r="A119" s="22" t="s">
        <v>36</v>
      </c>
      <c r="B119" s="36"/>
      <c r="C119" s="36"/>
      <c r="D119" s="36"/>
      <c r="E119" s="21"/>
      <c r="F119" s="21"/>
      <c r="G119" s="21"/>
      <c r="H119" s="21"/>
      <c r="I119" s="21">
        <f t="shared" si="11"/>
        <v>0</v>
      </c>
      <c r="J119" s="4"/>
    </row>
    <row r="120" spans="1:10" x14ac:dyDescent="0.3">
      <c r="A120" s="22" t="s">
        <v>36</v>
      </c>
      <c r="B120" s="36"/>
      <c r="C120" s="36"/>
      <c r="D120" s="36"/>
      <c r="E120" s="21"/>
      <c r="F120" s="21"/>
      <c r="G120" s="21"/>
      <c r="H120" s="21"/>
      <c r="I120" s="21">
        <f t="shared" si="11"/>
        <v>0</v>
      </c>
      <c r="J120" s="4"/>
    </row>
    <row r="121" spans="1:10" x14ac:dyDescent="0.3">
      <c r="A121" s="22" t="s">
        <v>36</v>
      </c>
      <c r="B121" s="36"/>
      <c r="C121" s="36"/>
      <c r="D121" s="36"/>
      <c r="E121" s="21"/>
      <c r="F121" s="21"/>
      <c r="G121" s="21"/>
      <c r="H121" s="21"/>
      <c r="I121" s="21">
        <f t="shared" si="11"/>
        <v>0</v>
      </c>
      <c r="J121" s="4"/>
    </row>
    <row r="122" spans="1:10" x14ac:dyDescent="0.3">
      <c r="A122" s="22" t="s">
        <v>36</v>
      </c>
      <c r="B122" s="36"/>
      <c r="C122" s="36"/>
      <c r="D122" s="36"/>
      <c r="E122" s="21"/>
      <c r="F122" s="21"/>
      <c r="G122" s="21"/>
      <c r="H122" s="21"/>
      <c r="I122" s="21">
        <f t="shared" si="11"/>
        <v>0</v>
      </c>
      <c r="J122" s="4"/>
    </row>
    <row r="123" spans="1:10" x14ac:dyDescent="0.3">
      <c r="A123" s="22" t="s">
        <v>36</v>
      </c>
      <c r="B123" s="36"/>
      <c r="C123" s="36"/>
      <c r="D123" s="36"/>
      <c r="E123" s="21"/>
      <c r="F123" s="21"/>
      <c r="G123" s="21"/>
      <c r="H123" s="21"/>
      <c r="I123" s="21">
        <f t="shared" si="11"/>
        <v>0</v>
      </c>
      <c r="J123" s="4"/>
    </row>
    <row r="124" spans="1:10" x14ac:dyDescent="0.3">
      <c r="A124" s="22" t="s">
        <v>36</v>
      </c>
      <c r="B124" s="36"/>
      <c r="C124" s="36"/>
      <c r="D124" s="36"/>
      <c r="E124" s="21"/>
      <c r="F124" s="21"/>
      <c r="G124" s="21"/>
      <c r="H124" s="21"/>
      <c r="I124" s="21">
        <f t="shared" si="11"/>
        <v>0</v>
      </c>
      <c r="J124" s="4"/>
    </row>
    <row r="125" spans="1:10" ht="18" x14ac:dyDescent="0.35">
      <c r="A125" s="10" t="s">
        <v>37</v>
      </c>
      <c r="B125" s="5">
        <f t="shared" ref="B125:I125" si="12">SUM(B104:B124)</f>
        <v>0</v>
      </c>
      <c r="C125" s="5">
        <f t="shared" si="12"/>
        <v>0</v>
      </c>
      <c r="D125" s="5">
        <f t="shared" si="12"/>
        <v>0</v>
      </c>
      <c r="E125" s="9">
        <f t="shared" si="12"/>
        <v>0</v>
      </c>
      <c r="F125" s="9">
        <f t="shared" si="12"/>
        <v>0</v>
      </c>
      <c r="G125" s="9">
        <f t="shared" si="12"/>
        <v>0</v>
      </c>
      <c r="H125" s="9">
        <f t="shared" si="12"/>
        <v>0</v>
      </c>
      <c r="I125" s="9">
        <f t="shared" si="12"/>
        <v>0</v>
      </c>
      <c r="J125" s="11"/>
    </row>
    <row r="126" spans="1:10" ht="18" x14ac:dyDescent="0.35">
      <c r="A126" s="49"/>
      <c r="B126" s="15"/>
      <c r="C126" s="15"/>
      <c r="D126" s="15"/>
      <c r="E126" s="16"/>
      <c r="F126" s="16"/>
      <c r="G126" s="16"/>
      <c r="H126" s="16"/>
      <c r="I126" s="16"/>
      <c r="J126" s="50"/>
    </row>
    <row r="128" spans="1:10" ht="36" x14ac:dyDescent="0.35">
      <c r="A128" s="201" t="s">
        <v>90</v>
      </c>
      <c r="B128" s="203" t="s">
        <v>1</v>
      </c>
      <c r="C128" s="199" t="s">
        <v>89</v>
      </c>
      <c r="D128" s="205" t="s">
        <v>16</v>
      </c>
      <c r="E128" s="8" t="s">
        <v>2</v>
      </c>
      <c r="F128" s="8" t="s">
        <v>2</v>
      </c>
      <c r="G128" s="8" t="s">
        <v>2</v>
      </c>
      <c r="H128" s="8" t="s">
        <v>2</v>
      </c>
      <c r="I128" s="27" t="s">
        <v>19</v>
      </c>
      <c r="J128" s="209" t="s">
        <v>3</v>
      </c>
    </row>
    <row r="129" spans="1:10" x14ac:dyDescent="0.3">
      <c r="A129" s="202"/>
      <c r="B129" s="204"/>
      <c r="C129" s="200"/>
      <c r="D129" s="183"/>
      <c r="E129" s="19" t="s">
        <v>4</v>
      </c>
      <c r="F129" s="19" t="s">
        <v>5</v>
      </c>
      <c r="G129" s="19" t="s">
        <v>6</v>
      </c>
      <c r="H129" s="19" t="s">
        <v>7</v>
      </c>
      <c r="I129" s="19" t="s">
        <v>20</v>
      </c>
      <c r="J129" s="210"/>
    </row>
    <row r="130" spans="1:10" x14ac:dyDescent="0.3">
      <c r="A130" s="33" t="s">
        <v>40</v>
      </c>
      <c r="B130" s="29"/>
      <c r="C130" s="29"/>
      <c r="D130" s="30"/>
      <c r="E130" s="31"/>
      <c r="F130" s="31"/>
      <c r="G130" s="31"/>
      <c r="H130" s="31"/>
      <c r="I130" s="31"/>
      <c r="J130" s="32"/>
    </row>
    <row r="131" spans="1:10" ht="28.8" x14ac:dyDescent="0.3">
      <c r="A131" s="18" t="s">
        <v>48</v>
      </c>
      <c r="B131" s="42">
        <v>517</v>
      </c>
      <c r="C131" s="43"/>
      <c r="D131" s="42" t="s">
        <v>33</v>
      </c>
      <c r="E131" s="44" t="s">
        <v>33</v>
      </c>
      <c r="F131" s="45" t="s">
        <v>33</v>
      </c>
      <c r="G131" s="45" t="s">
        <v>33</v>
      </c>
      <c r="H131" s="45" t="s">
        <v>33</v>
      </c>
      <c r="I131" s="45" t="s">
        <v>33</v>
      </c>
      <c r="J131" s="18"/>
    </row>
    <row r="132" spans="1:10" x14ac:dyDescent="0.3">
      <c r="A132" s="22" t="s">
        <v>41</v>
      </c>
      <c r="B132" s="42"/>
      <c r="C132" s="42"/>
      <c r="D132" s="46"/>
      <c r="E132" s="45"/>
      <c r="F132" s="45"/>
      <c r="G132" s="45"/>
      <c r="H132" s="45"/>
      <c r="I132" s="45">
        <f>SUM(E132:H132)</f>
        <v>0</v>
      </c>
      <c r="J132" s="18"/>
    </row>
    <row r="133" spans="1:10" x14ac:dyDescent="0.3">
      <c r="A133" s="22" t="s">
        <v>41</v>
      </c>
      <c r="B133" s="42"/>
      <c r="C133" s="42"/>
      <c r="D133" s="46"/>
      <c r="E133" s="45"/>
      <c r="F133" s="45"/>
      <c r="G133" s="45"/>
      <c r="H133" s="45"/>
      <c r="I133" s="45">
        <f>SUM(E133:H133)</f>
        <v>0</v>
      </c>
      <c r="J133" s="18"/>
    </row>
    <row r="134" spans="1:10" x14ac:dyDescent="0.3">
      <c r="A134" s="22" t="s">
        <v>41</v>
      </c>
      <c r="B134" s="36"/>
      <c r="C134" s="36"/>
      <c r="D134" s="36"/>
      <c r="E134" s="21"/>
      <c r="F134" s="21"/>
      <c r="G134" s="21"/>
      <c r="H134" s="21"/>
      <c r="I134" s="21">
        <f t="shared" ref="I134:I151" si="13">SUM(E134:H134)</f>
        <v>0</v>
      </c>
      <c r="J134" s="4"/>
    </row>
    <row r="135" spans="1:10" ht="15" customHeight="1" x14ac:dyDescent="0.3">
      <c r="A135" s="22" t="s">
        <v>41</v>
      </c>
      <c r="B135" s="36"/>
      <c r="C135" s="36"/>
      <c r="D135" s="36"/>
      <c r="E135" s="21"/>
      <c r="F135" s="21"/>
      <c r="G135" s="21"/>
      <c r="H135" s="21"/>
      <c r="I135" s="21">
        <f t="shared" si="13"/>
        <v>0</v>
      </c>
      <c r="J135" s="4"/>
    </row>
    <row r="136" spans="1:10" x14ac:dyDescent="0.3">
      <c r="A136" s="22" t="s">
        <v>41</v>
      </c>
      <c r="B136" s="36"/>
      <c r="C136" s="36"/>
      <c r="D136" s="36"/>
      <c r="E136" s="21"/>
      <c r="F136" s="21"/>
      <c r="G136" s="21"/>
      <c r="H136" s="21"/>
      <c r="I136" s="21">
        <f t="shared" si="13"/>
        <v>0</v>
      </c>
      <c r="J136" s="4"/>
    </row>
    <row r="137" spans="1:10" x14ac:dyDescent="0.3">
      <c r="A137" s="22" t="s">
        <v>41</v>
      </c>
      <c r="B137" s="36"/>
      <c r="C137" s="36"/>
      <c r="D137" s="36"/>
      <c r="E137" s="21"/>
      <c r="F137" s="21"/>
      <c r="G137" s="21"/>
      <c r="H137" s="21"/>
      <c r="I137" s="21">
        <f t="shared" si="13"/>
        <v>0</v>
      </c>
      <c r="J137" s="4"/>
    </row>
    <row r="138" spans="1:10" x14ac:dyDescent="0.3">
      <c r="A138" s="22" t="s">
        <v>41</v>
      </c>
      <c r="B138" s="36"/>
      <c r="C138" s="36"/>
      <c r="D138" s="36"/>
      <c r="E138" s="21"/>
      <c r="F138" s="21"/>
      <c r="G138" s="21"/>
      <c r="H138" s="21"/>
      <c r="I138" s="21">
        <f t="shared" si="13"/>
        <v>0</v>
      </c>
      <c r="J138" s="4"/>
    </row>
    <row r="139" spans="1:10" x14ac:dyDescent="0.3">
      <c r="A139" s="22" t="s">
        <v>41</v>
      </c>
      <c r="B139" s="36"/>
      <c r="C139" s="36"/>
      <c r="D139" s="36"/>
      <c r="E139" s="21"/>
      <c r="F139" s="21"/>
      <c r="G139" s="21"/>
      <c r="H139" s="21"/>
      <c r="I139" s="21">
        <f t="shared" si="13"/>
        <v>0</v>
      </c>
      <c r="J139" s="4"/>
    </row>
    <row r="140" spans="1:10" x14ac:dyDescent="0.3">
      <c r="A140" s="22" t="s">
        <v>41</v>
      </c>
      <c r="B140" s="36"/>
      <c r="C140" s="36"/>
      <c r="D140" s="36"/>
      <c r="E140" s="21"/>
      <c r="F140" s="21"/>
      <c r="G140" s="21"/>
      <c r="H140" s="21"/>
      <c r="I140" s="21">
        <f t="shared" si="13"/>
        <v>0</v>
      </c>
      <c r="J140" s="4"/>
    </row>
    <row r="141" spans="1:10" x14ac:dyDescent="0.3">
      <c r="A141" s="22" t="s">
        <v>41</v>
      </c>
      <c r="B141" s="36"/>
      <c r="C141" s="36"/>
      <c r="D141" s="36"/>
      <c r="E141" s="21"/>
      <c r="F141" s="21"/>
      <c r="G141" s="21"/>
      <c r="H141" s="21"/>
      <c r="I141" s="21">
        <f t="shared" si="13"/>
        <v>0</v>
      </c>
      <c r="J141" s="4"/>
    </row>
    <row r="142" spans="1:10" x14ac:dyDescent="0.3">
      <c r="A142" s="22" t="s">
        <v>41</v>
      </c>
      <c r="B142" s="36"/>
      <c r="C142" s="36"/>
      <c r="D142" s="36"/>
      <c r="E142" s="21"/>
      <c r="F142" s="21"/>
      <c r="G142" s="21"/>
      <c r="H142" s="21"/>
      <c r="I142" s="21">
        <f t="shared" si="13"/>
        <v>0</v>
      </c>
      <c r="J142" s="4"/>
    </row>
    <row r="143" spans="1:10" x14ac:dyDescent="0.3">
      <c r="A143" s="22" t="s">
        <v>41</v>
      </c>
      <c r="B143" s="36"/>
      <c r="C143" s="36"/>
      <c r="D143" s="36"/>
      <c r="E143" s="21"/>
      <c r="F143" s="21"/>
      <c r="G143" s="21"/>
      <c r="H143" s="21"/>
      <c r="I143" s="21">
        <f t="shared" si="13"/>
        <v>0</v>
      </c>
      <c r="J143" s="4"/>
    </row>
    <row r="144" spans="1:10" x14ac:dyDescent="0.3">
      <c r="A144" s="22" t="s">
        <v>41</v>
      </c>
      <c r="B144" s="36"/>
      <c r="C144" s="36"/>
      <c r="D144" s="36"/>
      <c r="E144" s="21"/>
      <c r="F144" s="21"/>
      <c r="G144" s="21"/>
      <c r="H144" s="21"/>
      <c r="I144" s="21">
        <f t="shared" si="13"/>
        <v>0</v>
      </c>
      <c r="J144" s="4"/>
    </row>
    <row r="145" spans="1:10" x14ac:dyDescent="0.3">
      <c r="A145" s="22" t="s">
        <v>41</v>
      </c>
      <c r="B145" s="36"/>
      <c r="C145" s="36"/>
      <c r="D145" s="36"/>
      <c r="E145" s="21"/>
      <c r="F145" s="21"/>
      <c r="G145" s="21"/>
      <c r="H145" s="21"/>
      <c r="I145" s="21">
        <f t="shared" si="13"/>
        <v>0</v>
      </c>
      <c r="J145" s="4"/>
    </row>
    <row r="146" spans="1:10" x14ac:dyDescent="0.3">
      <c r="A146" s="22" t="s">
        <v>41</v>
      </c>
      <c r="B146" s="36"/>
      <c r="C146" s="36"/>
      <c r="D146" s="36"/>
      <c r="E146" s="21"/>
      <c r="F146" s="21"/>
      <c r="G146" s="21"/>
      <c r="H146" s="21"/>
      <c r="I146" s="21">
        <f t="shared" si="13"/>
        <v>0</v>
      </c>
      <c r="J146" s="4"/>
    </row>
    <row r="147" spans="1:10" x14ac:dyDescent="0.3">
      <c r="A147" s="22" t="s">
        <v>41</v>
      </c>
      <c r="B147" s="36"/>
      <c r="C147" s="36"/>
      <c r="D147" s="36"/>
      <c r="E147" s="21"/>
      <c r="F147" s="21"/>
      <c r="G147" s="21"/>
      <c r="H147" s="21"/>
      <c r="I147" s="21">
        <f t="shared" si="13"/>
        <v>0</v>
      </c>
      <c r="J147" s="4"/>
    </row>
    <row r="148" spans="1:10" x14ac:dyDescent="0.3">
      <c r="A148" s="22" t="s">
        <v>41</v>
      </c>
      <c r="B148" s="36"/>
      <c r="C148" s="36"/>
      <c r="D148" s="36"/>
      <c r="E148" s="21"/>
      <c r="F148" s="21"/>
      <c r="G148" s="21"/>
      <c r="H148" s="21"/>
      <c r="I148" s="21">
        <f t="shared" si="13"/>
        <v>0</v>
      </c>
      <c r="J148" s="4"/>
    </row>
    <row r="149" spans="1:10" x14ac:dyDescent="0.3">
      <c r="A149" s="22" t="s">
        <v>41</v>
      </c>
      <c r="B149" s="36"/>
      <c r="C149" s="36"/>
      <c r="D149" s="36"/>
      <c r="E149" s="21"/>
      <c r="F149" s="21"/>
      <c r="G149" s="21"/>
      <c r="H149" s="21"/>
      <c r="I149" s="21">
        <f t="shared" si="13"/>
        <v>0</v>
      </c>
      <c r="J149" s="4"/>
    </row>
    <row r="150" spans="1:10" x14ac:dyDescent="0.3">
      <c r="A150" s="22" t="s">
        <v>41</v>
      </c>
      <c r="B150" s="36"/>
      <c r="C150" s="36"/>
      <c r="D150" s="36"/>
      <c r="E150" s="21"/>
      <c r="F150" s="21"/>
      <c r="G150" s="21"/>
      <c r="H150" s="21"/>
      <c r="I150" s="21">
        <f t="shared" si="13"/>
        <v>0</v>
      </c>
      <c r="J150" s="4"/>
    </row>
    <row r="151" spans="1:10" x14ac:dyDescent="0.3">
      <c r="A151" s="22" t="s">
        <v>41</v>
      </c>
      <c r="B151" s="36"/>
      <c r="C151" s="36"/>
      <c r="D151" s="36"/>
      <c r="E151" s="21"/>
      <c r="F151" s="21"/>
      <c r="G151" s="21"/>
      <c r="H151" s="21"/>
      <c r="I151" s="21">
        <f t="shared" si="13"/>
        <v>0</v>
      </c>
      <c r="J151" s="4"/>
    </row>
    <row r="152" spans="1:10" ht="18" x14ac:dyDescent="0.35">
      <c r="A152" s="10" t="s">
        <v>42</v>
      </c>
      <c r="B152" s="5">
        <f t="shared" ref="B152:I152" si="14">SUM(B132:B151)</f>
        <v>0</v>
      </c>
      <c r="C152" s="5">
        <f t="shared" si="14"/>
        <v>0</v>
      </c>
      <c r="D152" s="5">
        <f t="shared" si="14"/>
        <v>0</v>
      </c>
      <c r="E152" s="9">
        <f t="shared" si="14"/>
        <v>0</v>
      </c>
      <c r="F152" s="9">
        <f t="shared" si="14"/>
        <v>0</v>
      </c>
      <c r="G152" s="9">
        <f t="shared" si="14"/>
        <v>0</v>
      </c>
      <c r="H152" s="9">
        <f t="shared" si="14"/>
        <v>0</v>
      </c>
      <c r="I152" s="9">
        <f t="shared" si="14"/>
        <v>0</v>
      </c>
      <c r="J152" s="11"/>
    </row>
    <row r="155" spans="1:10" ht="36" x14ac:dyDescent="0.35">
      <c r="A155" s="201" t="s">
        <v>90</v>
      </c>
      <c r="B155" s="203" t="s">
        <v>1</v>
      </c>
      <c r="C155" s="199" t="s">
        <v>89</v>
      </c>
      <c r="D155" s="205" t="s">
        <v>16</v>
      </c>
      <c r="E155" s="8" t="s">
        <v>2</v>
      </c>
      <c r="F155" s="8" t="s">
        <v>2</v>
      </c>
      <c r="G155" s="8" t="s">
        <v>2</v>
      </c>
      <c r="H155" s="8" t="s">
        <v>2</v>
      </c>
      <c r="I155" s="27" t="s">
        <v>19</v>
      </c>
      <c r="J155" s="209" t="s">
        <v>3</v>
      </c>
    </row>
    <row r="156" spans="1:10" x14ac:dyDescent="0.3">
      <c r="A156" s="202"/>
      <c r="B156" s="204"/>
      <c r="C156" s="200"/>
      <c r="D156" s="183"/>
      <c r="E156" s="19" t="s">
        <v>4</v>
      </c>
      <c r="F156" s="19" t="s">
        <v>5</v>
      </c>
      <c r="G156" s="19" t="s">
        <v>6</v>
      </c>
      <c r="H156" s="19" t="s">
        <v>7</v>
      </c>
      <c r="I156" s="19" t="s">
        <v>20</v>
      </c>
      <c r="J156" s="210"/>
    </row>
    <row r="157" spans="1:10" x14ac:dyDescent="0.3">
      <c r="A157" s="33" t="s">
        <v>43</v>
      </c>
      <c r="B157" s="29"/>
      <c r="C157" s="29"/>
      <c r="D157" s="30"/>
      <c r="E157" s="31"/>
      <c r="F157" s="31"/>
      <c r="G157" s="31"/>
      <c r="H157" s="31"/>
      <c r="I157" s="31"/>
      <c r="J157" s="32"/>
    </row>
    <row r="158" spans="1:10" ht="43.2" x14ac:dyDescent="0.3">
      <c r="A158" s="18" t="s">
        <v>47</v>
      </c>
      <c r="B158" s="47">
        <f>SUM(7*100)</f>
        <v>700</v>
      </c>
      <c r="C158" s="43">
        <v>0</v>
      </c>
      <c r="D158" s="42" t="s">
        <v>33</v>
      </c>
      <c r="E158" s="44" t="s">
        <v>33</v>
      </c>
      <c r="F158" s="45" t="s">
        <v>33</v>
      </c>
      <c r="G158" s="45" t="s">
        <v>33</v>
      </c>
      <c r="H158" s="45" t="s">
        <v>33</v>
      </c>
      <c r="I158" s="45" t="s">
        <v>33</v>
      </c>
      <c r="J158" s="18" t="s">
        <v>44</v>
      </c>
    </row>
    <row r="159" spans="1:10" ht="15" customHeight="1" x14ac:dyDescent="0.3">
      <c r="A159" s="22" t="s">
        <v>45</v>
      </c>
      <c r="B159" s="42"/>
      <c r="C159" s="42"/>
      <c r="D159" s="46"/>
      <c r="E159" s="45"/>
      <c r="F159" s="45"/>
      <c r="G159" s="45"/>
      <c r="H159" s="45"/>
      <c r="I159" s="45">
        <f>SUM(E159:H159)</f>
        <v>0</v>
      </c>
      <c r="J159" s="18"/>
    </row>
    <row r="160" spans="1:10" ht="15" customHeight="1" x14ac:dyDescent="0.3">
      <c r="A160" s="22" t="s">
        <v>45</v>
      </c>
      <c r="B160" s="36"/>
      <c r="C160" s="36"/>
      <c r="D160" s="36"/>
      <c r="E160" s="21"/>
      <c r="F160" s="21"/>
      <c r="G160" s="21"/>
      <c r="H160" s="21"/>
      <c r="I160" s="21">
        <f t="shared" ref="I160:I177" si="15">SUM(E160:H160)</f>
        <v>0</v>
      </c>
      <c r="J160" s="4"/>
    </row>
    <row r="161" spans="1:10" ht="15" customHeight="1" x14ac:dyDescent="0.3">
      <c r="A161" s="22" t="s">
        <v>45</v>
      </c>
      <c r="B161" s="36"/>
      <c r="C161" s="36"/>
      <c r="D161" s="36"/>
      <c r="E161" s="21"/>
      <c r="F161" s="21"/>
      <c r="G161" s="21"/>
      <c r="H161" s="21"/>
      <c r="I161" s="21">
        <f t="shared" si="15"/>
        <v>0</v>
      </c>
      <c r="J161" s="4"/>
    </row>
    <row r="162" spans="1:10" ht="15" customHeight="1" x14ac:dyDescent="0.3">
      <c r="A162" s="22" t="s">
        <v>45</v>
      </c>
      <c r="B162" s="36"/>
      <c r="C162" s="36"/>
      <c r="D162" s="36"/>
      <c r="E162" s="21"/>
      <c r="F162" s="21"/>
      <c r="G162" s="21"/>
      <c r="H162" s="21"/>
      <c r="I162" s="21">
        <f t="shared" si="15"/>
        <v>0</v>
      </c>
      <c r="J162" s="4"/>
    </row>
    <row r="163" spans="1:10" ht="15" customHeight="1" x14ac:dyDescent="0.3">
      <c r="A163" s="22" t="s">
        <v>45</v>
      </c>
      <c r="B163" s="36"/>
      <c r="C163" s="36"/>
      <c r="D163" s="36"/>
      <c r="E163" s="21"/>
      <c r="F163" s="21"/>
      <c r="G163" s="21"/>
      <c r="H163" s="21"/>
      <c r="I163" s="21">
        <f t="shared" si="15"/>
        <v>0</v>
      </c>
      <c r="J163" s="4"/>
    </row>
    <row r="164" spans="1:10" ht="15" customHeight="1" x14ac:dyDescent="0.3">
      <c r="A164" s="22" t="s">
        <v>45</v>
      </c>
      <c r="B164" s="36"/>
      <c r="C164" s="36"/>
      <c r="D164" s="36"/>
      <c r="E164" s="21"/>
      <c r="F164" s="21"/>
      <c r="G164" s="21"/>
      <c r="H164" s="21"/>
      <c r="I164" s="21">
        <f t="shared" si="15"/>
        <v>0</v>
      </c>
      <c r="J164" s="4"/>
    </row>
    <row r="165" spans="1:10" ht="15" customHeight="1" x14ac:dyDescent="0.3">
      <c r="A165" s="22" t="s">
        <v>45</v>
      </c>
      <c r="B165" s="36"/>
      <c r="C165" s="36"/>
      <c r="D165" s="36"/>
      <c r="E165" s="21"/>
      <c r="F165" s="21"/>
      <c r="G165" s="21"/>
      <c r="H165" s="21"/>
      <c r="I165" s="21">
        <f t="shared" si="15"/>
        <v>0</v>
      </c>
      <c r="J165" s="4"/>
    </row>
    <row r="166" spans="1:10" ht="15" customHeight="1" x14ac:dyDescent="0.3">
      <c r="A166" s="22" t="s">
        <v>45</v>
      </c>
      <c r="B166" s="36"/>
      <c r="C166" s="36"/>
      <c r="D166" s="36"/>
      <c r="E166" s="21"/>
      <c r="F166" s="21"/>
      <c r="G166" s="21"/>
      <c r="H166" s="21"/>
      <c r="I166" s="21">
        <f t="shared" si="15"/>
        <v>0</v>
      </c>
      <c r="J166" s="4"/>
    </row>
    <row r="167" spans="1:10" ht="15" customHeight="1" x14ac:dyDescent="0.3">
      <c r="A167" s="22" t="s">
        <v>45</v>
      </c>
      <c r="B167" s="36"/>
      <c r="C167" s="36"/>
      <c r="D167" s="36"/>
      <c r="E167" s="21"/>
      <c r="F167" s="21"/>
      <c r="G167" s="21"/>
      <c r="H167" s="21"/>
      <c r="I167" s="21">
        <f t="shared" si="15"/>
        <v>0</v>
      </c>
      <c r="J167" s="4"/>
    </row>
    <row r="168" spans="1:10" ht="15" customHeight="1" x14ac:dyDescent="0.3">
      <c r="A168" s="22" t="s">
        <v>45</v>
      </c>
      <c r="B168" s="36"/>
      <c r="C168" s="36"/>
      <c r="D168" s="36"/>
      <c r="E168" s="21"/>
      <c r="F168" s="21"/>
      <c r="G168" s="21"/>
      <c r="H168" s="21"/>
      <c r="I168" s="21">
        <f t="shared" si="15"/>
        <v>0</v>
      </c>
      <c r="J168" s="4"/>
    </row>
    <row r="169" spans="1:10" ht="15" customHeight="1" x14ac:dyDescent="0.3">
      <c r="A169" s="22" t="s">
        <v>45</v>
      </c>
      <c r="B169" s="36"/>
      <c r="C169" s="36"/>
      <c r="D169" s="36"/>
      <c r="E169" s="21"/>
      <c r="F169" s="21"/>
      <c r="G169" s="21"/>
      <c r="H169" s="21"/>
      <c r="I169" s="21">
        <f t="shared" si="15"/>
        <v>0</v>
      </c>
      <c r="J169" s="4"/>
    </row>
    <row r="170" spans="1:10" ht="15" customHeight="1" x14ac:dyDescent="0.3">
      <c r="A170" s="22" t="s">
        <v>45</v>
      </c>
      <c r="B170" s="36"/>
      <c r="C170" s="36"/>
      <c r="D170" s="36"/>
      <c r="E170" s="21"/>
      <c r="F170" s="21"/>
      <c r="G170" s="21"/>
      <c r="H170" s="21"/>
      <c r="I170" s="21">
        <f t="shared" si="15"/>
        <v>0</v>
      </c>
      <c r="J170" s="4"/>
    </row>
    <row r="171" spans="1:10" ht="15" customHeight="1" x14ac:dyDescent="0.3">
      <c r="A171" s="22" t="s">
        <v>45</v>
      </c>
      <c r="B171" s="36"/>
      <c r="C171" s="36"/>
      <c r="D171" s="36"/>
      <c r="E171" s="21"/>
      <c r="F171" s="21"/>
      <c r="G171" s="21"/>
      <c r="H171" s="21"/>
      <c r="I171" s="21">
        <f t="shared" si="15"/>
        <v>0</v>
      </c>
      <c r="J171" s="4"/>
    </row>
    <row r="172" spans="1:10" ht="15" customHeight="1" x14ac:dyDescent="0.3">
      <c r="A172" s="22" t="s">
        <v>45</v>
      </c>
      <c r="B172" s="36"/>
      <c r="C172" s="36"/>
      <c r="D172" s="36"/>
      <c r="E172" s="21"/>
      <c r="F172" s="21"/>
      <c r="G172" s="21"/>
      <c r="H172" s="21"/>
      <c r="I172" s="21">
        <f t="shared" si="15"/>
        <v>0</v>
      </c>
      <c r="J172" s="4"/>
    </row>
    <row r="173" spans="1:10" ht="15" customHeight="1" x14ac:dyDescent="0.3">
      <c r="A173" s="22" t="s">
        <v>45</v>
      </c>
      <c r="B173" s="36"/>
      <c r="C173" s="36"/>
      <c r="D173" s="36"/>
      <c r="E173" s="21"/>
      <c r="F173" s="21"/>
      <c r="G173" s="21"/>
      <c r="H173" s="21"/>
      <c r="I173" s="21">
        <f t="shared" si="15"/>
        <v>0</v>
      </c>
      <c r="J173" s="4"/>
    </row>
    <row r="174" spans="1:10" ht="15" customHeight="1" x14ac:dyDescent="0.3">
      <c r="A174" s="22" t="s">
        <v>45</v>
      </c>
      <c r="B174" s="36"/>
      <c r="C174" s="36"/>
      <c r="D174" s="36"/>
      <c r="E174" s="21"/>
      <c r="F174" s="21"/>
      <c r="G174" s="21"/>
      <c r="H174" s="21"/>
      <c r="I174" s="21">
        <f t="shared" si="15"/>
        <v>0</v>
      </c>
      <c r="J174" s="4"/>
    </row>
    <row r="175" spans="1:10" ht="15" customHeight="1" x14ac:dyDescent="0.3">
      <c r="A175" s="22" t="s">
        <v>45</v>
      </c>
      <c r="B175" s="36"/>
      <c r="C175" s="36"/>
      <c r="D175" s="36"/>
      <c r="E175" s="21"/>
      <c r="F175" s="21"/>
      <c r="G175" s="21"/>
      <c r="H175" s="21"/>
      <c r="I175" s="21">
        <f t="shared" si="15"/>
        <v>0</v>
      </c>
      <c r="J175" s="4"/>
    </row>
    <row r="176" spans="1:10" ht="15" customHeight="1" x14ac:dyDescent="0.3">
      <c r="A176" s="22" t="s">
        <v>45</v>
      </c>
      <c r="B176" s="36"/>
      <c r="C176" s="36"/>
      <c r="D176" s="36"/>
      <c r="E176" s="21"/>
      <c r="F176" s="21"/>
      <c r="G176" s="21"/>
      <c r="H176" s="21"/>
      <c r="I176" s="21">
        <f t="shared" si="15"/>
        <v>0</v>
      </c>
      <c r="J176" s="4"/>
    </row>
    <row r="177" spans="1:10" ht="15" customHeight="1" x14ac:dyDescent="0.3">
      <c r="A177" s="22" t="s">
        <v>45</v>
      </c>
      <c r="B177" s="36"/>
      <c r="C177" s="36"/>
      <c r="D177" s="36"/>
      <c r="E177" s="21"/>
      <c r="F177" s="21"/>
      <c r="G177" s="21"/>
      <c r="H177" s="21"/>
      <c r="I177" s="21">
        <f t="shared" si="15"/>
        <v>0</v>
      </c>
      <c r="J177" s="4"/>
    </row>
    <row r="178" spans="1:10" ht="18" x14ac:dyDescent="0.35">
      <c r="A178" s="10" t="s">
        <v>46</v>
      </c>
      <c r="B178" s="5">
        <f>SUM(B159:B177)</f>
        <v>0</v>
      </c>
      <c r="C178" s="5">
        <f>SUM(C159:C177)</f>
        <v>0</v>
      </c>
      <c r="D178" s="5">
        <f>SUM(D159:D177)</f>
        <v>0</v>
      </c>
      <c r="E178" s="9">
        <f>SUM(E159:E177)</f>
        <v>0</v>
      </c>
      <c r="F178" s="9">
        <f>SUM(F159:F177)</f>
        <v>0</v>
      </c>
      <c r="G178" s="9">
        <f>SUM(G159:G177)</f>
        <v>0</v>
      </c>
      <c r="H178" s="9">
        <f>SUM(H159:H177)</f>
        <v>0</v>
      </c>
      <c r="I178" s="9">
        <f>SUM(I159:I177)</f>
        <v>0</v>
      </c>
      <c r="J178" s="11"/>
    </row>
    <row r="179" spans="1:10" ht="18" x14ac:dyDescent="0.35">
      <c r="A179" s="49"/>
      <c r="B179" s="15"/>
      <c r="C179" s="15"/>
      <c r="D179" s="15"/>
      <c r="E179" s="16"/>
      <c r="F179" s="16"/>
      <c r="G179" s="16"/>
      <c r="H179" s="16"/>
      <c r="I179" s="16"/>
      <c r="J179" s="50"/>
    </row>
    <row r="181" spans="1:10" ht="36" x14ac:dyDescent="0.35">
      <c r="A181" s="201" t="s">
        <v>90</v>
      </c>
      <c r="B181" s="203" t="s">
        <v>1</v>
      </c>
      <c r="C181" s="199" t="s">
        <v>89</v>
      </c>
      <c r="D181" s="205" t="s">
        <v>16</v>
      </c>
      <c r="E181" s="8" t="s">
        <v>2</v>
      </c>
      <c r="F181" s="8" t="s">
        <v>2</v>
      </c>
      <c r="G181" s="8" t="s">
        <v>2</v>
      </c>
      <c r="H181" s="8" t="s">
        <v>2</v>
      </c>
      <c r="I181" s="27" t="s">
        <v>19</v>
      </c>
      <c r="J181" s="209" t="s">
        <v>3</v>
      </c>
    </row>
    <row r="182" spans="1:10" x14ac:dyDescent="0.3">
      <c r="A182" s="202"/>
      <c r="B182" s="204"/>
      <c r="C182" s="200"/>
      <c r="D182" s="183"/>
      <c r="E182" s="19" t="s">
        <v>4</v>
      </c>
      <c r="F182" s="19" t="s">
        <v>5</v>
      </c>
      <c r="G182" s="19" t="s">
        <v>6</v>
      </c>
      <c r="H182" s="19" t="s">
        <v>7</v>
      </c>
      <c r="I182" s="19" t="s">
        <v>20</v>
      </c>
      <c r="J182" s="210"/>
    </row>
    <row r="183" spans="1:10" x14ac:dyDescent="0.3">
      <c r="A183" s="33" t="s">
        <v>49</v>
      </c>
      <c r="B183" s="29"/>
      <c r="C183" s="29"/>
      <c r="D183" s="30"/>
      <c r="E183" s="31"/>
      <c r="F183" s="31"/>
      <c r="G183" s="31"/>
      <c r="H183" s="31"/>
      <c r="I183" s="31"/>
      <c r="J183" s="32"/>
    </row>
    <row r="184" spans="1:10" ht="57.6" x14ac:dyDescent="0.3">
      <c r="A184" s="4" t="s">
        <v>53</v>
      </c>
      <c r="B184" s="42">
        <f>SUM(15*2*100*0.58)</f>
        <v>1739.9999999999998</v>
      </c>
      <c r="C184" s="43"/>
      <c r="D184" s="42" t="s">
        <v>33</v>
      </c>
      <c r="E184" s="44" t="s">
        <v>33</v>
      </c>
      <c r="F184" s="45" t="s">
        <v>33</v>
      </c>
      <c r="G184" s="45" t="s">
        <v>33</v>
      </c>
      <c r="H184" s="45" t="s">
        <v>33</v>
      </c>
      <c r="I184" s="45" t="s">
        <v>33</v>
      </c>
      <c r="J184" s="18"/>
    </row>
    <row r="185" spans="1:10" ht="15" customHeight="1" x14ac:dyDescent="0.3">
      <c r="A185" s="22" t="s">
        <v>50</v>
      </c>
      <c r="B185" s="36"/>
      <c r="C185" s="36"/>
      <c r="D185" s="36"/>
      <c r="E185" s="21"/>
      <c r="F185" s="21"/>
      <c r="G185" s="21"/>
      <c r="H185" s="21"/>
      <c r="I185" s="21">
        <f t="shared" ref="I185:I202" si="16">SUM(E185:H185)</f>
        <v>0</v>
      </c>
      <c r="J185" s="4"/>
    </row>
    <row r="186" spans="1:10" ht="15" customHeight="1" x14ac:dyDescent="0.3">
      <c r="A186" s="22" t="s">
        <v>50</v>
      </c>
      <c r="B186" s="36"/>
      <c r="C186" s="36"/>
      <c r="D186" s="36"/>
      <c r="E186" s="21"/>
      <c r="F186" s="21"/>
      <c r="G186" s="21"/>
      <c r="H186" s="21"/>
      <c r="I186" s="21">
        <f t="shared" si="16"/>
        <v>0</v>
      </c>
      <c r="J186" s="4"/>
    </row>
    <row r="187" spans="1:10" ht="15" customHeight="1" x14ac:dyDescent="0.3">
      <c r="A187" s="22" t="s">
        <v>50</v>
      </c>
      <c r="B187" s="36"/>
      <c r="C187" s="36"/>
      <c r="D187" s="36"/>
      <c r="E187" s="21"/>
      <c r="F187" s="21"/>
      <c r="G187" s="21"/>
      <c r="H187" s="21"/>
      <c r="I187" s="21">
        <f t="shared" si="16"/>
        <v>0</v>
      </c>
      <c r="J187" s="4"/>
    </row>
    <row r="188" spans="1:10" ht="15" customHeight="1" x14ac:dyDescent="0.3">
      <c r="A188" s="22" t="s">
        <v>50</v>
      </c>
      <c r="B188" s="36"/>
      <c r="C188" s="36"/>
      <c r="D188" s="36"/>
      <c r="E188" s="21"/>
      <c r="F188" s="21"/>
      <c r="G188" s="21"/>
      <c r="H188" s="21"/>
      <c r="I188" s="21">
        <f t="shared" si="16"/>
        <v>0</v>
      </c>
      <c r="J188" s="4"/>
    </row>
    <row r="189" spans="1:10" ht="15" customHeight="1" x14ac:dyDescent="0.3">
      <c r="A189" s="22" t="s">
        <v>50</v>
      </c>
      <c r="B189" s="36"/>
      <c r="C189" s="36"/>
      <c r="D189" s="36"/>
      <c r="E189" s="21"/>
      <c r="F189" s="21"/>
      <c r="G189" s="21"/>
      <c r="H189" s="21"/>
      <c r="I189" s="21">
        <f t="shared" si="16"/>
        <v>0</v>
      </c>
      <c r="J189" s="4"/>
    </row>
    <row r="190" spans="1:10" ht="15" customHeight="1" x14ac:dyDescent="0.3">
      <c r="A190" s="22" t="s">
        <v>50</v>
      </c>
      <c r="B190" s="36"/>
      <c r="C190" s="36"/>
      <c r="D190" s="36"/>
      <c r="E190" s="21"/>
      <c r="F190" s="21"/>
      <c r="G190" s="21"/>
      <c r="H190" s="21"/>
      <c r="I190" s="21">
        <f t="shared" si="16"/>
        <v>0</v>
      </c>
      <c r="J190" s="4"/>
    </row>
    <row r="191" spans="1:10" ht="15" customHeight="1" x14ac:dyDescent="0.3">
      <c r="A191" s="22" t="s">
        <v>50</v>
      </c>
      <c r="B191" s="36"/>
      <c r="C191" s="36"/>
      <c r="D191" s="36"/>
      <c r="E191" s="21"/>
      <c r="F191" s="21"/>
      <c r="G191" s="21"/>
      <c r="H191" s="21"/>
      <c r="I191" s="21">
        <f t="shared" si="16"/>
        <v>0</v>
      </c>
      <c r="J191" s="4"/>
    </row>
    <row r="192" spans="1:10" ht="15" customHeight="1" x14ac:dyDescent="0.3">
      <c r="A192" s="22" t="s">
        <v>50</v>
      </c>
      <c r="B192" s="36"/>
      <c r="C192" s="36"/>
      <c r="D192" s="36"/>
      <c r="E192" s="21"/>
      <c r="F192" s="21"/>
      <c r="G192" s="21"/>
      <c r="H192" s="21"/>
      <c r="I192" s="21">
        <f t="shared" si="16"/>
        <v>0</v>
      </c>
      <c r="J192" s="4"/>
    </row>
    <row r="193" spans="1:10" ht="15" customHeight="1" x14ac:dyDescent="0.3">
      <c r="A193" s="22" t="s">
        <v>50</v>
      </c>
      <c r="B193" s="36"/>
      <c r="C193" s="36"/>
      <c r="D193" s="36"/>
      <c r="E193" s="21"/>
      <c r="F193" s="21"/>
      <c r="G193" s="21"/>
      <c r="H193" s="21"/>
      <c r="I193" s="21">
        <f t="shared" si="16"/>
        <v>0</v>
      </c>
      <c r="J193" s="4"/>
    </row>
    <row r="194" spans="1:10" ht="15" customHeight="1" x14ac:dyDescent="0.3">
      <c r="A194" s="22" t="s">
        <v>50</v>
      </c>
      <c r="B194" s="36"/>
      <c r="C194" s="36"/>
      <c r="D194" s="36"/>
      <c r="E194" s="21"/>
      <c r="F194" s="21"/>
      <c r="G194" s="21"/>
      <c r="H194" s="21"/>
      <c r="I194" s="21">
        <f t="shared" si="16"/>
        <v>0</v>
      </c>
      <c r="J194" s="4"/>
    </row>
    <row r="195" spans="1:10" ht="15" customHeight="1" x14ac:dyDescent="0.3">
      <c r="A195" s="22" t="s">
        <v>50</v>
      </c>
      <c r="B195" s="36"/>
      <c r="C195" s="36"/>
      <c r="D195" s="36"/>
      <c r="E195" s="21"/>
      <c r="F195" s="21"/>
      <c r="G195" s="21"/>
      <c r="H195" s="21"/>
      <c r="I195" s="21">
        <f t="shared" si="16"/>
        <v>0</v>
      </c>
      <c r="J195" s="4"/>
    </row>
    <row r="196" spans="1:10" ht="15" customHeight="1" x14ac:dyDescent="0.3">
      <c r="A196" s="22" t="s">
        <v>50</v>
      </c>
      <c r="B196" s="36"/>
      <c r="C196" s="36"/>
      <c r="D196" s="36"/>
      <c r="E196" s="21"/>
      <c r="F196" s="21"/>
      <c r="G196" s="21"/>
      <c r="H196" s="21"/>
      <c r="I196" s="21">
        <f t="shared" si="16"/>
        <v>0</v>
      </c>
      <c r="J196" s="4"/>
    </row>
    <row r="197" spans="1:10" ht="15" customHeight="1" x14ac:dyDescent="0.3">
      <c r="A197" s="22" t="s">
        <v>50</v>
      </c>
      <c r="B197" s="36"/>
      <c r="C197" s="36"/>
      <c r="D197" s="36"/>
      <c r="E197" s="21"/>
      <c r="F197" s="21"/>
      <c r="G197" s="21"/>
      <c r="H197" s="21"/>
      <c r="I197" s="21">
        <f t="shared" si="16"/>
        <v>0</v>
      </c>
      <c r="J197" s="4"/>
    </row>
    <row r="198" spans="1:10" ht="15" customHeight="1" x14ac:dyDescent="0.3">
      <c r="A198" s="22" t="s">
        <v>50</v>
      </c>
      <c r="B198" s="36"/>
      <c r="C198" s="36"/>
      <c r="D198" s="36"/>
      <c r="E198" s="21"/>
      <c r="F198" s="21"/>
      <c r="G198" s="21"/>
      <c r="H198" s="21"/>
      <c r="I198" s="21">
        <f t="shared" si="16"/>
        <v>0</v>
      </c>
      <c r="J198" s="4"/>
    </row>
    <row r="199" spans="1:10" ht="15" customHeight="1" x14ac:dyDescent="0.3">
      <c r="A199" s="22" t="s">
        <v>50</v>
      </c>
      <c r="B199" s="36"/>
      <c r="C199" s="36"/>
      <c r="D199" s="36"/>
      <c r="E199" s="21"/>
      <c r="F199" s="21"/>
      <c r="G199" s="21"/>
      <c r="H199" s="21"/>
      <c r="I199" s="21">
        <f t="shared" si="16"/>
        <v>0</v>
      </c>
      <c r="J199" s="4"/>
    </row>
    <row r="200" spans="1:10" ht="15" customHeight="1" x14ac:dyDescent="0.3">
      <c r="A200" s="22" t="s">
        <v>50</v>
      </c>
      <c r="B200" s="36"/>
      <c r="C200" s="36"/>
      <c r="D200" s="36"/>
      <c r="E200" s="21"/>
      <c r="F200" s="21"/>
      <c r="G200" s="21"/>
      <c r="H200" s="21"/>
      <c r="I200" s="21">
        <f t="shared" si="16"/>
        <v>0</v>
      </c>
      <c r="J200" s="4"/>
    </row>
    <row r="201" spans="1:10" ht="15" customHeight="1" x14ac:dyDescent="0.3">
      <c r="A201" s="22" t="s">
        <v>50</v>
      </c>
      <c r="B201" s="36"/>
      <c r="C201" s="36"/>
      <c r="D201" s="36"/>
      <c r="E201" s="21"/>
      <c r="F201" s="21"/>
      <c r="G201" s="21"/>
      <c r="H201" s="21"/>
      <c r="I201" s="21">
        <f t="shared" si="16"/>
        <v>0</v>
      </c>
      <c r="J201" s="4"/>
    </row>
    <row r="202" spans="1:10" ht="15" customHeight="1" x14ac:dyDescent="0.3">
      <c r="A202" s="22" t="s">
        <v>50</v>
      </c>
      <c r="B202" s="36"/>
      <c r="C202" s="36"/>
      <c r="D202" s="36"/>
      <c r="E202" s="21"/>
      <c r="F202" s="21"/>
      <c r="G202" s="21"/>
      <c r="H202" s="21"/>
      <c r="I202" s="21">
        <f t="shared" si="16"/>
        <v>0</v>
      </c>
      <c r="J202" s="4"/>
    </row>
    <row r="203" spans="1:10" ht="18" x14ac:dyDescent="0.35">
      <c r="A203" s="10" t="s">
        <v>42</v>
      </c>
      <c r="B203" s="5">
        <f>SUM(B185:B202)</f>
        <v>0</v>
      </c>
      <c r="C203" s="5">
        <f>SUM(C185:C202)</f>
        <v>0</v>
      </c>
      <c r="D203" s="5">
        <f>SUM(D185:D202)</f>
        <v>0</v>
      </c>
      <c r="E203" s="9">
        <f>SUM(E185:E202)</f>
        <v>0</v>
      </c>
      <c r="F203" s="9">
        <f>SUM(F185:F202)</f>
        <v>0</v>
      </c>
      <c r="G203" s="9">
        <f>SUM(G185:G202)</f>
        <v>0</v>
      </c>
      <c r="H203" s="9">
        <f>SUM(H185:H202)</f>
        <v>0</v>
      </c>
      <c r="I203" s="9">
        <f>SUM(I185:I202)</f>
        <v>0</v>
      </c>
      <c r="J203" s="11"/>
    </row>
    <row r="204" spans="1:10" ht="18" x14ac:dyDescent="0.35">
      <c r="A204" s="49"/>
      <c r="B204" s="15"/>
      <c r="C204" s="15"/>
      <c r="D204" s="15"/>
      <c r="E204" s="16"/>
      <c r="F204" s="16"/>
      <c r="G204" s="16"/>
      <c r="H204" s="16"/>
      <c r="I204" s="16"/>
      <c r="J204" s="50"/>
    </row>
    <row r="205" spans="1:10" ht="18" x14ac:dyDescent="0.35">
      <c r="A205" s="150" t="s">
        <v>105</v>
      </c>
      <c r="B205" s="151"/>
      <c r="C205" s="151"/>
      <c r="D205" s="151"/>
      <c r="E205" s="152"/>
      <c r="F205" s="152"/>
      <c r="G205" s="152"/>
      <c r="H205" s="152"/>
      <c r="I205" s="152"/>
      <c r="J205" s="153"/>
    </row>
    <row r="206" spans="1:10" ht="18.600000000000001" thickBot="1" x14ac:dyDescent="0.4">
      <c r="A206" s="49"/>
      <c r="B206" s="15"/>
      <c r="C206" s="15"/>
      <c r="D206" s="15"/>
      <c r="E206" s="16"/>
      <c r="F206" s="16"/>
      <c r="G206" s="16"/>
      <c r="H206" s="16"/>
      <c r="I206" s="16"/>
      <c r="J206" s="50"/>
    </row>
    <row r="207" spans="1:10" ht="21" customHeight="1" x14ac:dyDescent="0.35">
      <c r="A207" s="206" t="s">
        <v>87</v>
      </c>
      <c r="B207" s="219" t="s">
        <v>17</v>
      </c>
      <c r="C207" s="219" t="s">
        <v>89</v>
      </c>
      <c r="D207" s="219" t="s">
        <v>16</v>
      </c>
      <c r="E207" s="16"/>
      <c r="F207" s="16"/>
      <c r="G207" s="16"/>
      <c r="H207" s="16"/>
      <c r="I207" s="16"/>
      <c r="J207" s="50"/>
    </row>
    <row r="208" spans="1:10" ht="25.5" customHeight="1" x14ac:dyDescent="0.35">
      <c r="A208" s="207"/>
      <c r="B208" s="220"/>
      <c r="C208" s="220"/>
      <c r="D208" s="220"/>
      <c r="E208" s="16"/>
      <c r="F208" s="16"/>
      <c r="G208" s="16"/>
      <c r="H208" s="16"/>
      <c r="I208" s="16"/>
      <c r="J208" s="50"/>
    </row>
    <row r="209" spans="1:12" ht="18.600000000000001" thickBot="1" x14ac:dyDescent="0.4">
      <c r="A209" s="208"/>
      <c r="B209" s="81">
        <f>SUM(B125+B152+B178+B203)</f>
        <v>0</v>
      </c>
      <c r="C209" s="81">
        <f>SUM(C125+C152+C178+C203)</f>
        <v>0</v>
      </c>
      <c r="D209" s="81">
        <f>SUM(D125+D152+D178+D203)</f>
        <v>0</v>
      </c>
      <c r="E209" s="16"/>
      <c r="F209" s="16"/>
      <c r="G209" s="16"/>
      <c r="H209" s="16"/>
      <c r="I209" s="16"/>
      <c r="J209" s="50"/>
    </row>
    <row r="210" spans="1:12" ht="23.4" x14ac:dyDescent="0.45">
      <c r="A210" s="75"/>
      <c r="B210" s="15"/>
      <c r="C210" s="15"/>
      <c r="D210" s="15"/>
      <c r="E210" s="16"/>
      <c r="F210" s="16"/>
      <c r="G210" s="16"/>
      <c r="H210" s="16"/>
      <c r="I210" s="16"/>
      <c r="J210" s="50"/>
    </row>
    <row r="211" spans="1:12" ht="15" thickBot="1" x14ac:dyDescent="0.35">
      <c r="E211"/>
      <c r="F211"/>
      <c r="G211"/>
      <c r="H211"/>
      <c r="I211"/>
    </row>
    <row r="212" spans="1:12" x14ac:dyDescent="0.3">
      <c r="A212" s="229" t="s">
        <v>52</v>
      </c>
      <c r="B212" s="219" t="s">
        <v>17</v>
      </c>
      <c r="C212" s="219" t="s">
        <v>89</v>
      </c>
      <c r="D212" s="231" t="s">
        <v>16</v>
      </c>
      <c r="E212"/>
      <c r="F212"/>
      <c r="G212"/>
      <c r="H212"/>
      <c r="I212"/>
    </row>
    <row r="213" spans="1:12" x14ac:dyDescent="0.3">
      <c r="A213" s="230"/>
      <c r="B213" s="221"/>
      <c r="C213" s="221"/>
      <c r="D213" s="232"/>
      <c r="E213"/>
      <c r="F213"/>
      <c r="G213"/>
      <c r="H213"/>
      <c r="I213"/>
    </row>
    <row r="214" spans="1:12" x14ac:dyDescent="0.3">
      <c r="A214" s="230"/>
      <c r="B214" s="220"/>
      <c r="C214" s="220"/>
      <c r="D214" s="233"/>
      <c r="E214"/>
      <c r="F214"/>
      <c r="G214"/>
      <c r="H214"/>
      <c r="I214"/>
    </row>
    <row r="215" spans="1:12" ht="18" x14ac:dyDescent="0.35">
      <c r="A215" s="123" t="s">
        <v>69</v>
      </c>
      <c r="B215" s="83">
        <f>SUM(B96)</f>
        <v>0</v>
      </c>
      <c r="C215" s="83">
        <f>SUM(C96)</f>
        <v>0</v>
      </c>
      <c r="D215" s="124">
        <f>SUM(D96)</f>
        <v>0</v>
      </c>
      <c r="E215" s="15"/>
      <c r="F215" s="15"/>
      <c r="G215" s="15"/>
      <c r="H215" s="15"/>
      <c r="I215" s="15"/>
    </row>
    <row r="216" spans="1:12" ht="36" x14ac:dyDescent="0.35">
      <c r="A216" s="84" t="s">
        <v>86</v>
      </c>
      <c r="B216" s="83">
        <f>SUM(B209)</f>
        <v>0</v>
      </c>
      <c r="C216" s="83">
        <f>SUM(C209)</f>
        <v>0</v>
      </c>
      <c r="D216" s="124">
        <f>SUM(D209)</f>
        <v>0</v>
      </c>
      <c r="E216" s="15"/>
      <c r="F216" s="15"/>
      <c r="G216" s="15"/>
      <c r="H216" s="15"/>
      <c r="I216" s="15"/>
    </row>
    <row r="217" spans="1:12" ht="36" x14ac:dyDescent="0.35">
      <c r="A217" s="84" t="s">
        <v>114</v>
      </c>
      <c r="B217" s="83">
        <f>SUM(B209)</f>
        <v>0</v>
      </c>
      <c r="C217" s="83">
        <f>SUM(C209)</f>
        <v>0</v>
      </c>
      <c r="D217" s="124">
        <f>SUM(D209)</f>
        <v>0</v>
      </c>
      <c r="E217" s="15"/>
      <c r="F217" s="15"/>
      <c r="G217" s="15"/>
      <c r="H217" s="15"/>
      <c r="I217" s="15"/>
    </row>
    <row r="218" spans="1:12" ht="36" x14ac:dyDescent="0.35">
      <c r="A218" s="84" t="s">
        <v>115</v>
      </c>
      <c r="B218" s="83">
        <f>SUM(B209*0.8)</f>
        <v>0</v>
      </c>
      <c r="C218" s="83">
        <f>SUM(C209)</f>
        <v>0</v>
      </c>
      <c r="D218" s="124">
        <f>SUM(D209*0.8)</f>
        <v>0</v>
      </c>
      <c r="E218" s="15"/>
      <c r="F218" s="15"/>
      <c r="G218" s="15"/>
      <c r="H218" s="15"/>
      <c r="I218" s="15"/>
    </row>
    <row r="219" spans="1:12" ht="18" x14ac:dyDescent="0.35">
      <c r="A219" s="82" t="s">
        <v>116</v>
      </c>
      <c r="B219" s="85">
        <f>SUM(B209*0.2)</f>
        <v>0</v>
      </c>
      <c r="C219" s="79"/>
      <c r="D219" s="125">
        <f>SUM(D209*0.2)</f>
        <v>0</v>
      </c>
      <c r="E219" s="15"/>
      <c r="F219" s="15"/>
      <c r="G219" s="15"/>
      <c r="H219" s="15"/>
      <c r="I219" s="15"/>
    </row>
    <row r="220" spans="1:12" ht="21.6" thickBot="1" x14ac:dyDescent="0.45">
      <c r="A220" s="94" t="s">
        <v>52</v>
      </c>
      <c r="B220" s="81">
        <f>SUM(B215:B219)</f>
        <v>0</v>
      </c>
      <c r="C220" s="81">
        <f>SUM(C215:C219)</f>
        <v>0</v>
      </c>
      <c r="D220" s="126">
        <f>SUM(D215:D219)</f>
        <v>0</v>
      </c>
      <c r="E220" s="15"/>
      <c r="F220" s="15"/>
      <c r="G220" s="15"/>
      <c r="H220" s="15"/>
      <c r="I220" s="15"/>
      <c r="J220" s="178"/>
      <c r="K220" s="178"/>
      <c r="L220" s="178"/>
    </row>
    <row r="221" spans="1:12" x14ac:dyDescent="0.3">
      <c r="J221" s="178"/>
      <c r="K221" s="178"/>
      <c r="L221" s="178"/>
    </row>
    <row r="223" spans="1:12" ht="15" customHeight="1" thickBot="1" x14ac:dyDescent="0.35"/>
    <row r="224" spans="1:12" x14ac:dyDescent="0.3">
      <c r="A224" s="222" t="s">
        <v>54</v>
      </c>
      <c r="B224" s="182" t="s">
        <v>91</v>
      </c>
      <c r="C224" s="182" t="s">
        <v>55</v>
      </c>
      <c r="D224" s="182" t="s">
        <v>16</v>
      </c>
      <c r="E224" s="225" t="s">
        <v>56</v>
      </c>
      <c r="F224" s="226"/>
      <c r="G224"/>
      <c r="H224"/>
      <c r="I224"/>
    </row>
    <row r="225" spans="1:10" ht="50.25" customHeight="1" x14ac:dyDescent="0.3">
      <c r="A225" s="223"/>
      <c r="B225" s="183"/>
      <c r="C225" s="183"/>
      <c r="D225" s="183"/>
      <c r="E225" s="227"/>
      <c r="F225" s="228"/>
      <c r="G225"/>
      <c r="H225"/>
      <c r="I225"/>
    </row>
    <row r="226" spans="1:10" ht="18.600000000000001" thickBot="1" x14ac:dyDescent="0.4">
      <c r="A226" s="224"/>
      <c r="B226" s="34">
        <f>SUM(B215:B218)</f>
        <v>0</v>
      </c>
      <c r="C226" s="34">
        <f>SUM(C62)</f>
        <v>0</v>
      </c>
      <c r="D226" s="34">
        <f>SUM(D17)</f>
        <v>0</v>
      </c>
      <c r="E226" s="188">
        <f>SUM(B226-C226-D226)</f>
        <v>0</v>
      </c>
      <c r="F226" s="189"/>
      <c r="G226"/>
      <c r="H226"/>
      <c r="I226"/>
    </row>
    <row r="228" spans="1:10" ht="15" thickBot="1" x14ac:dyDescent="0.35"/>
    <row r="229" spans="1:10" ht="82.8" x14ac:dyDescent="0.35">
      <c r="A229" s="76" t="s">
        <v>98</v>
      </c>
      <c r="B229" s="77" t="s">
        <v>88</v>
      </c>
      <c r="C229" s="78" t="s">
        <v>89</v>
      </c>
      <c r="D229" s="78" t="s">
        <v>55</v>
      </c>
      <c r="E229" s="96" t="s">
        <v>16</v>
      </c>
      <c r="F229" s="95" t="s">
        <v>56</v>
      </c>
      <c r="H229" s="178"/>
      <c r="J229" s="7"/>
    </row>
    <row r="230" spans="1:10" x14ac:dyDescent="0.3">
      <c r="A230" s="98"/>
      <c r="B230" s="26" t="s">
        <v>0</v>
      </c>
      <c r="C230" s="99" t="s">
        <v>0</v>
      </c>
      <c r="D230" s="99" t="s">
        <v>93</v>
      </c>
      <c r="E230" s="100" t="s">
        <v>93</v>
      </c>
      <c r="F230" s="103" t="s">
        <v>94</v>
      </c>
      <c r="H230" s="178"/>
      <c r="J230" s="7"/>
    </row>
    <row r="231" spans="1:10" ht="36" x14ac:dyDescent="0.35">
      <c r="A231" s="101" t="s">
        <v>92</v>
      </c>
      <c r="B231" s="102"/>
      <c r="C231" s="109"/>
      <c r="D231" s="110">
        <f>SUM(C62)</f>
        <v>0</v>
      </c>
      <c r="E231" s="111"/>
      <c r="F231" s="112">
        <f>SUM(D231:E231)</f>
        <v>0</v>
      </c>
      <c r="J231" s="7"/>
    </row>
    <row r="232" spans="1:10" ht="9" customHeight="1" x14ac:dyDescent="0.35">
      <c r="A232" s="105"/>
      <c r="B232" s="106"/>
      <c r="C232" s="107"/>
      <c r="D232" s="107"/>
      <c r="E232" s="107"/>
      <c r="F232" s="108"/>
      <c r="J232" s="7"/>
    </row>
    <row r="233" spans="1:10" ht="18" x14ac:dyDescent="0.35">
      <c r="A233" s="58" t="s">
        <v>69</v>
      </c>
      <c r="B233" s="5">
        <f>SUM(B215)</f>
        <v>0</v>
      </c>
      <c r="C233" s="5">
        <f>SUM(C215)</f>
        <v>0</v>
      </c>
      <c r="D233" s="5"/>
      <c r="E233" s="97"/>
      <c r="F233" s="104">
        <f>SUM(B233+C233-D233-E233)</f>
        <v>0</v>
      </c>
      <c r="J233" s="7"/>
    </row>
    <row r="234" spans="1:10" ht="36" x14ac:dyDescent="0.35">
      <c r="A234" s="59" t="s">
        <v>86</v>
      </c>
      <c r="B234" s="5">
        <f>SUM(B216)</f>
        <v>0</v>
      </c>
      <c r="C234" s="5">
        <f>SUM(C216)</f>
        <v>0</v>
      </c>
      <c r="D234" s="5"/>
      <c r="E234" s="97"/>
      <c r="F234" s="104">
        <f>SUM(B234+C234-D234-E234)</f>
        <v>0</v>
      </c>
      <c r="J234" s="7"/>
    </row>
    <row r="235" spans="1:10" ht="36" x14ac:dyDescent="0.35">
      <c r="A235" s="59" t="s">
        <v>114</v>
      </c>
      <c r="B235" s="5">
        <f>SUM(B216)</f>
        <v>0</v>
      </c>
      <c r="C235" s="5">
        <f>SUM(C216)</f>
        <v>0</v>
      </c>
      <c r="D235" s="5"/>
      <c r="E235" s="97"/>
      <c r="F235" s="104"/>
      <c r="G235" s="117"/>
      <c r="H235" s="117"/>
      <c r="I235" s="117"/>
      <c r="J235" s="117"/>
    </row>
    <row r="236" spans="1:10" ht="36" x14ac:dyDescent="0.35">
      <c r="A236" s="59" t="s">
        <v>115</v>
      </c>
      <c r="B236" s="5">
        <f>SUM(B218)</f>
        <v>0</v>
      </c>
      <c r="C236" s="5">
        <f t="shared" ref="C236" si="17">SUM(C218)</f>
        <v>0</v>
      </c>
      <c r="D236" s="5"/>
      <c r="E236" s="97"/>
      <c r="F236" s="104">
        <f>SUM(B236+C236-D236-E236)</f>
        <v>0</v>
      </c>
      <c r="J236" s="7"/>
    </row>
    <row r="237" spans="1:10" ht="18.600000000000001" thickBot="1" x14ac:dyDescent="0.4">
      <c r="A237" s="121" t="s">
        <v>80</v>
      </c>
      <c r="B237" s="115">
        <f>SUM(B233:B236)</f>
        <v>0</v>
      </c>
      <c r="C237" s="115">
        <f>SUM(C233:C236)</f>
        <v>0</v>
      </c>
      <c r="D237" s="115">
        <f>SUM(D231:D236)</f>
        <v>0</v>
      </c>
      <c r="E237" s="116">
        <f>SUM(E231:E236)</f>
        <v>0</v>
      </c>
      <c r="F237" s="114">
        <f>SUM(B237+C237-D237-E237)</f>
        <v>0</v>
      </c>
      <c r="J237" s="7"/>
    </row>
    <row r="238" spans="1:10" x14ac:dyDescent="0.3">
      <c r="B238" s="118" t="s">
        <v>96</v>
      </c>
      <c r="C238" s="119">
        <f>SUM(B237:C237)</f>
        <v>0</v>
      </c>
      <c r="D238" s="118" t="s">
        <v>95</v>
      </c>
      <c r="E238" s="120">
        <f>SUM(D237:E237)</f>
        <v>0</v>
      </c>
    </row>
  </sheetData>
  <mergeCells count="61">
    <mergeCell ref="E4:H4"/>
    <mergeCell ref="B8:C8"/>
    <mergeCell ref="B9:C9"/>
    <mergeCell ref="B11:C11"/>
    <mergeCell ref="E13:I13"/>
    <mergeCell ref="A14:A15"/>
    <mergeCell ref="B14:B15"/>
    <mergeCell ref="C14:C15"/>
    <mergeCell ref="D14:D15"/>
    <mergeCell ref="J155:J156"/>
    <mergeCell ref="J14:J15"/>
    <mergeCell ref="A60:A62"/>
    <mergeCell ref="B60:B61"/>
    <mergeCell ref="C60:C61"/>
    <mergeCell ref="D60:D61"/>
    <mergeCell ref="E65:I65"/>
    <mergeCell ref="A66:A67"/>
    <mergeCell ref="B66:B67"/>
    <mergeCell ref="C66:C67"/>
    <mergeCell ref="D66:D67"/>
    <mergeCell ref="J66:J67"/>
    <mergeCell ref="A212:A214"/>
    <mergeCell ref="B212:B214"/>
    <mergeCell ref="C212:C214"/>
    <mergeCell ref="D212:D214"/>
    <mergeCell ref="A155:A156"/>
    <mergeCell ref="B155:B156"/>
    <mergeCell ref="C155:C156"/>
    <mergeCell ref="D155:D156"/>
    <mergeCell ref="A181:A182"/>
    <mergeCell ref="B181:B182"/>
    <mergeCell ref="C181:C182"/>
    <mergeCell ref="D181:D182"/>
    <mergeCell ref="A82:A83"/>
    <mergeCell ref="B82:B83"/>
    <mergeCell ref="C82:C83"/>
    <mergeCell ref="D82:D83"/>
    <mergeCell ref="J82:J83"/>
    <mergeCell ref="A99:A100"/>
    <mergeCell ref="B99:B100"/>
    <mergeCell ref="C99:C100"/>
    <mergeCell ref="D99:D100"/>
    <mergeCell ref="J99:J100"/>
    <mergeCell ref="A128:A129"/>
    <mergeCell ref="B128:B129"/>
    <mergeCell ref="C128:C129"/>
    <mergeCell ref="D128:D129"/>
    <mergeCell ref="J128:J129"/>
    <mergeCell ref="J181:J182"/>
    <mergeCell ref="A207:A209"/>
    <mergeCell ref="B207:B208"/>
    <mergeCell ref="C207:C208"/>
    <mergeCell ref="D207:D208"/>
    <mergeCell ref="H229:H230"/>
    <mergeCell ref="J220:L221"/>
    <mergeCell ref="A224:A226"/>
    <mergeCell ref="B224:B225"/>
    <mergeCell ref="C224:C225"/>
    <mergeCell ref="D224:D225"/>
    <mergeCell ref="E224:F225"/>
    <mergeCell ref="E226:F226"/>
  </mergeCells>
  <pageMargins left="0.7" right="0.7" top="0.75" bottom="0.75" header="0.3" footer="0.3"/>
  <pageSetup orientation="landscape" r:id="rId1"/>
  <rowBreaks count="3" manualBreakCount="3">
    <brk id="63" max="16383" man="1"/>
    <brk id="80" max="16383" man="1"/>
    <brk id="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0"/>
  <sheetViews>
    <sheetView zoomScale="125" zoomScaleNormal="125" workbookViewId="0">
      <selection activeCell="J1" sqref="J1"/>
    </sheetView>
  </sheetViews>
  <sheetFormatPr defaultRowHeight="14.4" x14ac:dyDescent="0.3"/>
  <cols>
    <col min="1" max="1" width="34.6640625" customWidth="1"/>
    <col min="2" max="2" width="17.5546875" style="1" customWidth="1"/>
    <col min="3" max="3" width="16.44140625" style="1" customWidth="1"/>
    <col min="4" max="4" width="17.109375" style="1" customWidth="1"/>
    <col min="5" max="6" width="17.109375" style="7" hidden="1" customWidth="1"/>
    <col min="7" max="7" width="11.109375" style="7" hidden="1" customWidth="1"/>
    <col min="8" max="8" width="11.5546875" style="7" hidden="1" customWidth="1"/>
    <col min="9" max="9" width="13.5546875" style="7" hidden="1" customWidth="1"/>
    <col min="10" max="10" width="35.88671875" bestFit="1" customWidth="1"/>
  </cols>
  <sheetData>
    <row r="1" spans="1:13" ht="21" x14ac:dyDescent="0.4">
      <c r="A1" s="13" t="s">
        <v>107</v>
      </c>
    </row>
    <row r="2" spans="1:13" ht="19.5" customHeight="1" x14ac:dyDescent="0.35">
      <c r="A2" s="6" t="s">
        <v>57</v>
      </c>
      <c r="D2" s="141" t="s">
        <v>62</v>
      </c>
      <c r="E2" s="141"/>
      <c r="F2" s="141"/>
      <c r="G2" s="141"/>
      <c r="H2" s="138"/>
      <c r="I2" s="138"/>
      <c r="J2" s="139"/>
    </row>
    <row r="3" spans="1:13" ht="18" customHeight="1" x14ac:dyDescent="0.35">
      <c r="A3" s="57" t="s">
        <v>58</v>
      </c>
      <c r="B3" s="55"/>
    </row>
    <row r="4" spans="1:13" ht="18" x14ac:dyDescent="0.35">
      <c r="A4" s="52"/>
      <c r="B4" s="53"/>
      <c r="C4" s="53"/>
      <c r="D4" s="53"/>
      <c r="E4" s="171"/>
      <c r="F4" s="171"/>
      <c r="G4" s="171"/>
      <c r="H4" s="171"/>
      <c r="I4" s="66"/>
      <c r="J4" s="52"/>
    </row>
    <row r="5" spans="1:13" ht="18" x14ac:dyDescent="0.35">
      <c r="A5" s="14" t="s">
        <v>60</v>
      </c>
      <c r="B5" s="137" t="s">
        <v>59</v>
      </c>
      <c r="C5" s="137"/>
      <c r="D5" s="132"/>
      <c r="E5" s="132"/>
      <c r="F5" s="132"/>
      <c r="G5" s="132"/>
      <c r="H5" s="16"/>
      <c r="I5" s="16"/>
      <c r="J5" s="17"/>
      <c r="K5" s="2"/>
      <c r="L5" s="2"/>
      <c r="M5" s="2"/>
    </row>
    <row r="6" spans="1:13" ht="18" x14ac:dyDescent="0.35">
      <c r="A6" s="14"/>
      <c r="B6" s="15"/>
      <c r="C6" s="15"/>
      <c r="D6" s="15"/>
      <c r="E6" s="16"/>
      <c r="F6" s="16"/>
      <c r="G6" s="16"/>
      <c r="H6" s="16"/>
      <c r="I6" s="16"/>
      <c r="J6" s="17"/>
      <c r="K6" s="2"/>
      <c r="L6" s="2"/>
      <c r="M6" s="2"/>
    </row>
    <row r="7" spans="1:13" ht="18.600000000000001" thickBot="1" x14ac:dyDescent="0.4">
      <c r="A7" s="6" t="s">
        <v>61</v>
      </c>
      <c r="B7" s="2"/>
      <c r="C7" s="54"/>
      <c r="D7" s="2"/>
      <c r="E7" s="2"/>
      <c r="F7" s="2"/>
      <c r="G7" s="2"/>
      <c r="H7" s="2"/>
      <c r="I7" s="2"/>
      <c r="J7" s="2"/>
    </row>
    <row r="8" spans="1:13" ht="18.600000000000001" thickBot="1" x14ac:dyDescent="0.4">
      <c r="A8" s="56" t="s">
        <v>64</v>
      </c>
      <c r="B8" s="161">
        <v>0</v>
      </c>
      <c r="C8" s="190"/>
      <c r="D8" s="7"/>
      <c r="G8"/>
      <c r="H8"/>
      <c r="I8"/>
    </row>
    <row r="9" spans="1:13" ht="18.600000000000001" thickBot="1" x14ac:dyDescent="0.4">
      <c r="A9" s="56" t="s">
        <v>63</v>
      </c>
      <c r="B9" s="236">
        <v>0</v>
      </c>
      <c r="C9" s="237"/>
      <c r="D9" s="117"/>
      <c r="E9" s="117"/>
      <c r="F9" s="117"/>
      <c r="G9"/>
      <c r="H9"/>
      <c r="I9"/>
    </row>
    <row r="10" spans="1:13" ht="18.600000000000001" thickBot="1" x14ac:dyDescent="0.4">
      <c r="A10" s="56" t="s">
        <v>110</v>
      </c>
      <c r="B10" s="161">
        <v>0</v>
      </c>
      <c r="C10" s="190"/>
      <c r="D10" s="7"/>
      <c r="G10"/>
      <c r="H10"/>
      <c r="I10"/>
    </row>
    <row r="11" spans="1:13" ht="21.6" thickBot="1" x14ac:dyDescent="0.45">
      <c r="A11" s="57" t="s">
        <v>109</v>
      </c>
      <c r="B11" s="191">
        <f>SUM(B8:C10)</f>
        <v>0</v>
      </c>
      <c r="C11" s="192"/>
      <c r="D11" s="12"/>
      <c r="E11" s="12"/>
      <c r="F11" s="12"/>
      <c r="G11" s="12"/>
      <c r="H11" s="12"/>
      <c r="I11" s="12"/>
      <c r="J11" s="12"/>
    </row>
    <row r="13" spans="1:13" ht="18" x14ac:dyDescent="0.35">
      <c r="E13" s="193" t="s">
        <v>51</v>
      </c>
      <c r="F13" s="194"/>
      <c r="G13" s="194"/>
      <c r="H13" s="194"/>
      <c r="I13" s="195"/>
    </row>
    <row r="14" spans="1:13" ht="37.5" customHeight="1" x14ac:dyDescent="0.35">
      <c r="A14" s="214" t="s">
        <v>111</v>
      </c>
      <c r="B14" s="203" t="s">
        <v>1</v>
      </c>
      <c r="C14" s="199" t="s">
        <v>15</v>
      </c>
      <c r="D14" s="205" t="s">
        <v>16</v>
      </c>
      <c r="E14" s="8" t="s">
        <v>2</v>
      </c>
      <c r="F14" s="8" t="s">
        <v>2</v>
      </c>
      <c r="G14" s="8" t="s">
        <v>2</v>
      </c>
      <c r="H14" s="8" t="s">
        <v>2</v>
      </c>
      <c r="I14" s="35" t="s">
        <v>19</v>
      </c>
      <c r="J14" s="209" t="s">
        <v>3</v>
      </c>
    </row>
    <row r="15" spans="1:13" ht="27" customHeight="1" x14ac:dyDescent="0.3">
      <c r="A15" s="215"/>
      <c r="B15" s="204"/>
      <c r="C15" s="200"/>
      <c r="D15" s="183"/>
      <c r="E15" s="19" t="s">
        <v>4</v>
      </c>
      <c r="F15" s="19" t="s">
        <v>5</v>
      </c>
      <c r="G15" s="19" t="s">
        <v>6</v>
      </c>
      <c r="H15" s="19" t="s">
        <v>7</v>
      </c>
      <c r="I15" s="26" t="s">
        <v>20</v>
      </c>
      <c r="J15" s="210"/>
    </row>
    <row r="16" spans="1:13" x14ac:dyDescent="0.3">
      <c r="A16" s="33" t="s">
        <v>18</v>
      </c>
      <c r="B16" s="29"/>
      <c r="C16" s="29"/>
      <c r="D16" s="30"/>
      <c r="E16" s="31"/>
      <c r="F16" s="31"/>
      <c r="G16" s="31"/>
      <c r="H16" s="31"/>
      <c r="I16" s="31"/>
      <c r="J16" s="32"/>
    </row>
    <row r="17" spans="1:10" ht="18" x14ac:dyDescent="0.35">
      <c r="A17" s="51" t="s">
        <v>8</v>
      </c>
      <c r="B17" s="48"/>
      <c r="C17" s="72"/>
      <c r="D17" s="48"/>
      <c r="E17" s="28"/>
      <c r="F17" s="21"/>
      <c r="G17" s="21"/>
      <c r="H17" s="21"/>
      <c r="I17" s="21">
        <f>SUM(E17:H17)</f>
        <v>0</v>
      </c>
      <c r="J17" s="3"/>
    </row>
    <row r="18" spans="1:10" x14ac:dyDescent="0.3">
      <c r="A18" s="67"/>
      <c r="B18" s="68"/>
      <c r="C18" s="68"/>
      <c r="D18" s="68"/>
      <c r="E18" s="69"/>
      <c r="F18" s="69"/>
      <c r="G18" s="69"/>
      <c r="H18" s="69"/>
      <c r="I18" s="69"/>
      <c r="J18" s="70"/>
    </row>
    <row r="19" spans="1:10" ht="28.8" x14ac:dyDescent="0.3">
      <c r="A19" s="33" t="s">
        <v>83</v>
      </c>
      <c r="B19" s="29"/>
      <c r="C19" s="29"/>
      <c r="D19" s="30"/>
      <c r="E19" s="31"/>
      <c r="F19" s="31"/>
      <c r="G19" s="31"/>
      <c r="H19" s="31"/>
      <c r="I19" s="31"/>
      <c r="J19" s="33" t="s">
        <v>97</v>
      </c>
    </row>
    <row r="20" spans="1:10" x14ac:dyDescent="0.3">
      <c r="A20" s="22" t="s">
        <v>9</v>
      </c>
      <c r="B20" s="71"/>
      <c r="C20" s="36"/>
      <c r="D20" s="37"/>
      <c r="E20" s="21"/>
      <c r="F20" s="21"/>
      <c r="G20" s="21"/>
      <c r="H20" s="21"/>
      <c r="I20" s="21">
        <f t="shared" ref="I20:I31" si="0">SUM(E20:H20)</f>
        <v>0</v>
      </c>
      <c r="J20" s="3"/>
    </row>
    <row r="21" spans="1:10" x14ac:dyDescent="0.3">
      <c r="A21" s="22" t="s">
        <v>9</v>
      </c>
      <c r="B21" s="71"/>
      <c r="C21" s="36"/>
      <c r="D21" s="36"/>
      <c r="E21" s="21"/>
      <c r="F21" s="21"/>
      <c r="G21" s="21"/>
      <c r="H21" s="21"/>
      <c r="I21" s="21">
        <f t="shared" si="0"/>
        <v>0</v>
      </c>
      <c r="J21" s="3"/>
    </row>
    <row r="22" spans="1:10" x14ac:dyDescent="0.3">
      <c r="A22" s="22" t="s">
        <v>9</v>
      </c>
      <c r="B22" s="71"/>
      <c r="C22" s="36"/>
      <c r="D22" s="36"/>
      <c r="E22" s="21"/>
      <c r="F22" s="21"/>
      <c r="G22" s="21"/>
      <c r="H22" s="21"/>
      <c r="I22" s="21">
        <f t="shared" si="0"/>
        <v>0</v>
      </c>
      <c r="J22" s="3"/>
    </row>
    <row r="23" spans="1:10" x14ac:dyDescent="0.3">
      <c r="A23" s="22" t="s">
        <v>9</v>
      </c>
      <c r="B23" s="71"/>
      <c r="C23" s="36"/>
      <c r="D23" s="36"/>
      <c r="E23" s="21"/>
      <c r="F23" s="21"/>
      <c r="G23" s="21"/>
      <c r="H23" s="21"/>
      <c r="I23" s="21">
        <f t="shared" si="0"/>
        <v>0</v>
      </c>
      <c r="J23" s="3"/>
    </row>
    <row r="24" spans="1:10" x14ac:dyDescent="0.3">
      <c r="A24" s="22" t="s">
        <v>9</v>
      </c>
      <c r="B24" s="71"/>
      <c r="C24" s="36"/>
      <c r="D24" s="36"/>
      <c r="E24" s="21"/>
      <c r="F24" s="21"/>
      <c r="G24" s="21"/>
      <c r="H24" s="21"/>
      <c r="I24" s="21">
        <f t="shared" si="0"/>
        <v>0</v>
      </c>
      <c r="J24" s="3"/>
    </row>
    <row r="25" spans="1:10" x14ac:dyDescent="0.3">
      <c r="A25" s="22" t="s">
        <v>9</v>
      </c>
      <c r="B25" s="71"/>
      <c r="C25" s="36"/>
      <c r="D25" s="36"/>
      <c r="E25" s="21"/>
      <c r="F25" s="21"/>
      <c r="G25" s="21"/>
      <c r="H25" s="21"/>
      <c r="I25" s="21">
        <f t="shared" si="0"/>
        <v>0</v>
      </c>
      <c r="J25" s="3"/>
    </row>
    <row r="26" spans="1:10" hidden="1" x14ac:dyDescent="0.3">
      <c r="A26" s="22" t="s">
        <v>9</v>
      </c>
      <c r="B26" s="71"/>
      <c r="C26" s="36"/>
      <c r="D26" s="36"/>
      <c r="E26" s="21"/>
      <c r="F26" s="21"/>
      <c r="G26" s="21"/>
      <c r="H26" s="21"/>
      <c r="I26" s="21">
        <f t="shared" si="0"/>
        <v>0</v>
      </c>
      <c r="J26" s="3"/>
    </row>
    <row r="27" spans="1:10" hidden="1" x14ac:dyDescent="0.3">
      <c r="A27" s="22" t="s">
        <v>9</v>
      </c>
      <c r="B27" s="71"/>
      <c r="C27" s="36"/>
      <c r="D27" s="36"/>
      <c r="E27" s="21"/>
      <c r="F27" s="21"/>
      <c r="G27" s="21"/>
      <c r="H27" s="21"/>
      <c r="I27" s="21">
        <f t="shared" si="0"/>
        <v>0</v>
      </c>
      <c r="J27" s="3"/>
    </row>
    <row r="28" spans="1:10" hidden="1" x14ac:dyDescent="0.3">
      <c r="A28" s="22" t="s">
        <v>9</v>
      </c>
      <c r="B28" s="71"/>
      <c r="C28" s="36"/>
      <c r="D28" s="36"/>
      <c r="E28" s="21"/>
      <c r="F28" s="21"/>
      <c r="G28" s="21"/>
      <c r="H28" s="21"/>
      <c r="I28" s="21">
        <f t="shared" si="0"/>
        <v>0</v>
      </c>
      <c r="J28" s="3"/>
    </row>
    <row r="29" spans="1:10" hidden="1" x14ac:dyDescent="0.3">
      <c r="A29" s="22" t="s">
        <v>9</v>
      </c>
      <c r="B29" s="71"/>
      <c r="C29" s="36"/>
      <c r="D29" s="36"/>
      <c r="E29" s="21"/>
      <c r="F29" s="21"/>
      <c r="G29" s="21"/>
      <c r="H29" s="21"/>
      <c r="I29" s="21">
        <f t="shared" si="0"/>
        <v>0</v>
      </c>
      <c r="J29" s="3"/>
    </row>
    <row r="30" spans="1:10" hidden="1" x14ac:dyDescent="0.3">
      <c r="A30" s="22" t="s">
        <v>9</v>
      </c>
      <c r="B30" s="71"/>
      <c r="C30" s="36"/>
      <c r="D30" s="36"/>
      <c r="E30" s="21"/>
      <c r="F30" s="21"/>
      <c r="G30" s="21"/>
      <c r="H30" s="21"/>
      <c r="I30" s="21">
        <f t="shared" si="0"/>
        <v>0</v>
      </c>
      <c r="J30" s="3"/>
    </row>
    <row r="31" spans="1:10" x14ac:dyDescent="0.3">
      <c r="A31" s="4" t="s">
        <v>9</v>
      </c>
      <c r="B31" s="71"/>
      <c r="C31" s="36"/>
      <c r="D31" s="36"/>
      <c r="E31" s="21"/>
      <c r="F31" s="21"/>
      <c r="G31" s="21"/>
      <c r="H31" s="21"/>
      <c r="I31" s="21">
        <f t="shared" si="0"/>
        <v>0</v>
      </c>
      <c r="J31" s="3"/>
    </row>
    <row r="32" spans="1:10" ht="18" x14ac:dyDescent="0.35">
      <c r="A32" s="10" t="s">
        <v>22</v>
      </c>
      <c r="B32" s="74"/>
      <c r="C32" s="5">
        <f>SUM(C20:C31)</f>
        <v>0</v>
      </c>
      <c r="D32" s="5">
        <f>SUM(D20:D31)</f>
        <v>0</v>
      </c>
      <c r="E32" s="9">
        <f>SUM(E17:E31)</f>
        <v>0</v>
      </c>
      <c r="F32" s="9">
        <f>SUM(F17:F31)</f>
        <v>0</v>
      </c>
      <c r="G32" s="9">
        <f>SUM(G17:G31)</f>
        <v>0</v>
      </c>
      <c r="H32" s="9">
        <f>SUM(H17:H31)</f>
        <v>0</v>
      </c>
      <c r="I32" s="9">
        <f>SUM(I17:I31)</f>
        <v>0</v>
      </c>
      <c r="J32" s="11"/>
    </row>
    <row r="33" spans="1:10" ht="18" customHeight="1" x14ac:dyDescent="0.3"/>
    <row r="34" spans="1:10" ht="28.8" x14ac:dyDescent="0.3">
      <c r="A34" s="33" t="s">
        <v>10</v>
      </c>
      <c r="B34" s="29"/>
      <c r="C34" s="40"/>
      <c r="D34" s="39"/>
      <c r="E34" s="38" t="s">
        <v>4</v>
      </c>
      <c r="F34" s="38" t="s">
        <v>5</v>
      </c>
      <c r="G34" s="38" t="s">
        <v>6</v>
      </c>
      <c r="H34" s="38" t="s">
        <v>7</v>
      </c>
      <c r="I34" s="38" t="s">
        <v>31</v>
      </c>
      <c r="J34" s="33" t="s">
        <v>97</v>
      </c>
    </row>
    <row r="35" spans="1:10" x14ac:dyDescent="0.3">
      <c r="A35" s="22" t="s">
        <v>11</v>
      </c>
      <c r="B35" s="73"/>
      <c r="C35" s="20"/>
      <c r="D35" s="37"/>
      <c r="E35" s="21"/>
      <c r="F35" s="21"/>
      <c r="G35" s="21"/>
      <c r="H35" s="21"/>
      <c r="I35" s="21">
        <f t="shared" ref="I35:I42" si="1">SUM(E35:H35)</f>
        <v>0</v>
      </c>
      <c r="J35" s="3"/>
    </row>
    <row r="36" spans="1:10" x14ac:dyDescent="0.3">
      <c r="A36" s="22" t="s">
        <v>11</v>
      </c>
      <c r="B36" s="73"/>
      <c r="C36" s="20"/>
      <c r="D36" s="36"/>
      <c r="E36" s="21"/>
      <c r="F36" s="21"/>
      <c r="G36" s="21"/>
      <c r="H36" s="21"/>
      <c r="I36" s="21">
        <f t="shared" si="1"/>
        <v>0</v>
      </c>
      <c r="J36" s="3"/>
    </row>
    <row r="37" spans="1:10" x14ac:dyDescent="0.3">
      <c r="A37" s="22" t="s">
        <v>11</v>
      </c>
      <c r="B37" s="73"/>
      <c r="C37" s="20"/>
      <c r="D37" s="36"/>
      <c r="E37" s="21"/>
      <c r="F37" s="21"/>
      <c r="G37" s="21"/>
      <c r="H37" s="21"/>
      <c r="I37" s="21">
        <f t="shared" si="1"/>
        <v>0</v>
      </c>
      <c r="J37" s="3"/>
    </row>
    <row r="38" spans="1:10" x14ac:dyDescent="0.3">
      <c r="A38" s="22" t="s">
        <v>11</v>
      </c>
      <c r="B38" s="73"/>
      <c r="C38" s="20"/>
      <c r="D38" s="36"/>
      <c r="E38" s="21"/>
      <c r="F38" s="21"/>
      <c r="G38" s="21"/>
      <c r="H38" s="21"/>
      <c r="I38" s="21">
        <f t="shared" si="1"/>
        <v>0</v>
      </c>
      <c r="J38" s="3"/>
    </row>
    <row r="39" spans="1:10" x14ac:dyDescent="0.3">
      <c r="A39" s="22" t="s">
        <v>11</v>
      </c>
      <c r="B39" s="73"/>
      <c r="C39" s="20"/>
      <c r="D39" s="36"/>
      <c r="E39" s="21"/>
      <c r="F39" s="21"/>
      <c r="G39" s="21"/>
      <c r="H39" s="21"/>
      <c r="I39" s="21">
        <f t="shared" si="1"/>
        <v>0</v>
      </c>
      <c r="J39" s="3"/>
    </row>
    <row r="40" spans="1:10" x14ac:dyDescent="0.3">
      <c r="A40" s="22" t="s">
        <v>11</v>
      </c>
      <c r="B40" s="73"/>
      <c r="C40" s="20"/>
      <c r="D40" s="36"/>
      <c r="E40" s="21"/>
      <c r="F40" s="21"/>
      <c r="G40" s="21"/>
      <c r="H40" s="21"/>
      <c r="I40" s="21">
        <f t="shared" si="1"/>
        <v>0</v>
      </c>
      <c r="J40" s="3"/>
    </row>
    <row r="41" spans="1:10" x14ac:dyDescent="0.3">
      <c r="A41" s="22" t="s">
        <v>11</v>
      </c>
      <c r="B41" s="73"/>
      <c r="C41" s="20"/>
      <c r="D41" s="36"/>
      <c r="E41" s="21"/>
      <c r="F41" s="21"/>
      <c r="G41" s="21"/>
      <c r="H41" s="21"/>
      <c r="I41" s="21">
        <f t="shared" si="1"/>
        <v>0</v>
      </c>
      <c r="J41" s="3"/>
    </row>
    <row r="42" spans="1:10" x14ac:dyDescent="0.3">
      <c r="A42" s="22" t="s">
        <v>11</v>
      </c>
      <c r="B42" s="73"/>
      <c r="C42" s="20"/>
      <c r="D42" s="36"/>
      <c r="E42" s="21"/>
      <c r="F42" s="21"/>
      <c r="G42" s="21"/>
      <c r="H42" s="21"/>
      <c r="I42" s="21">
        <f t="shared" si="1"/>
        <v>0</v>
      </c>
      <c r="J42" s="3"/>
    </row>
    <row r="43" spans="1:10" ht="18" x14ac:dyDescent="0.35">
      <c r="A43" s="10" t="s">
        <v>23</v>
      </c>
      <c r="B43" s="74"/>
      <c r="C43" s="5">
        <f t="shared" ref="C43:I43" si="2">SUM(C35:C42)</f>
        <v>0</v>
      </c>
      <c r="D43" s="5">
        <f t="shared" si="2"/>
        <v>0</v>
      </c>
      <c r="E43" s="9">
        <f t="shared" si="2"/>
        <v>0</v>
      </c>
      <c r="F43" s="9">
        <f t="shared" si="2"/>
        <v>0</v>
      </c>
      <c r="G43" s="9">
        <f t="shared" si="2"/>
        <v>0</v>
      </c>
      <c r="H43" s="9">
        <f t="shared" si="2"/>
        <v>0</v>
      </c>
      <c r="I43" s="9">
        <f t="shared" si="2"/>
        <v>0</v>
      </c>
      <c r="J43" s="11"/>
    </row>
    <row r="45" spans="1:10" ht="28.8" x14ac:dyDescent="0.3">
      <c r="A45" s="33" t="s">
        <v>12</v>
      </c>
      <c r="B45" s="29"/>
      <c r="C45" s="29"/>
      <c r="D45" s="30"/>
      <c r="E45" s="38" t="s">
        <v>4</v>
      </c>
      <c r="F45" s="38" t="s">
        <v>5</v>
      </c>
      <c r="G45" s="38" t="s">
        <v>6</v>
      </c>
      <c r="H45" s="38" t="s">
        <v>7</v>
      </c>
      <c r="I45" s="38" t="s">
        <v>31</v>
      </c>
      <c r="J45" s="33" t="s">
        <v>97</v>
      </c>
    </row>
    <row r="46" spans="1:10" x14ac:dyDescent="0.3">
      <c r="A46" s="22" t="s">
        <v>13</v>
      </c>
      <c r="B46" s="73"/>
      <c r="C46" s="20"/>
      <c r="D46" s="37"/>
      <c r="E46" s="21"/>
      <c r="F46" s="21"/>
      <c r="G46" s="21"/>
      <c r="H46" s="21"/>
      <c r="I46" s="21">
        <f t="shared" ref="I46:I57" si="3">SUM(E46:H46)</f>
        <v>0</v>
      </c>
      <c r="J46" s="3"/>
    </row>
    <row r="47" spans="1:10" x14ac:dyDescent="0.3">
      <c r="A47" s="22" t="s">
        <v>30</v>
      </c>
      <c r="B47" s="73"/>
      <c r="C47" s="20"/>
      <c r="D47" s="36"/>
      <c r="E47" s="21"/>
      <c r="F47" s="21"/>
      <c r="G47" s="21"/>
      <c r="H47" s="21"/>
      <c r="I47" s="21">
        <f t="shared" si="3"/>
        <v>0</v>
      </c>
      <c r="J47" s="3"/>
    </row>
    <row r="48" spans="1:10" x14ac:dyDescent="0.3">
      <c r="A48" s="22" t="s">
        <v>14</v>
      </c>
      <c r="B48" s="73"/>
      <c r="C48" s="20"/>
      <c r="D48" s="36"/>
      <c r="E48" s="21"/>
      <c r="F48" s="21"/>
      <c r="G48" s="21"/>
      <c r="H48" s="21"/>
      <c r="I48" s="21">
        <f t="shared" si="3"/>
        <v>0</v>
      </c>
      <c r="J48" s="3"/>
    </row>
    <row r="49" spans="1:10" x14ac:dyDescent="0.3">
      <c r="A49" s="22" t="s">
        <v>14</v>
      </c>
      <c r="B49" s="73"/>
      <c r="C49" s="20"/>
      <c r="D49" s="36"/>
      <c r="E49" s="21"/>
      <c r="F49" s="21"/>
      <c r="G49" s="21"/>
      <c r="H49" s="21"/>
      <c r="I49" s="21">
        <f t="shared" si="3"/>
        <v>0</v>
      </c>
      <c r="J49" s="3"/>
    </row>
    <row r="50" spans="1:10" x14ac:dyDescent="0.3">
      <c r="A50" s="22" t="s">
        <v>14</v>
      </c>
      <c r="B50" s="73"/>
      <c r="C50" s="20"/>
      <c r="D50" s="36"/>
      <c r="E50" s="21"/>
      <c r="F50" s="21"/>
      <c r="G50" s="21"/>
      <c r="H50" s="21"/>
      <c r="I50" s="21">
        <f t="shared" si="3"/>
        <v>0</v>
      </c>
      <c r="J50" s="3"/>
    </row>
    <row r="51" spans="1:10" x14ac:dyDescent="0.3">
      <c r="A51" s="22" t="s">
        <v>14</v>
      </c>
      <c r="B51" s="73"/>
      <c r="C51" s="20"/>
      <c r="D51" s="36"/>
      <c r="E51" s="21"/>
      <c r="F51" s="21"/>
      <c r="G51" s="21"/>
      <c r="H51" s="21"/>
      <c r="I51" s="21">
        <f t="shared" si="3"/>
        <v>0</v>
      </c>
      <c r="J51" s="3"/>
    </row>
    <row r="52" spans="1:10" x14ac:dyDescent="0.3">
      <c r="A52" s="22" t="s">
        <v>14</v>
      </c>
      <c r="B52" s="73"/>
      <c r="C52" s="20"/>
      <c r="D52" s="36"/>
      <c r="E52" s="21"/>
      <c r="F52" s="21"/>
      <c r="G52" s="21"/>
      <c r="H52" s="21"/>
      <c r="I52" s="21">
        <f t="shared" si="3"/>
        <v>0</v>
      </c>
      <c r="J52" s="3"/>
    </row>
    <row r="53" spans="1:10" x14ac:dyDescent="0.3">
      <c r="A53" s="22" t="s">
        <v>14</v>
      </c>
      <c r="B53" s="73"/>
      <c r="C53" s="20"/>
      <c r="D53" s="36"/>
      <c r="E53" s="21"/>
      <c r="F53" s="21"/>
      <c r="G53" s="21"/>
      <c r="H53" s="21"/>
      <c r="I53" s="21">
        <f t="shared" si="3"/>
        <v>0</v>
      </c>
      <c r="J53" s="3"/>
    </row>
    <row r="54" spans="1:10" x14ac:dyDescent="0.3">
      <c r="A54" s="22" t="s">
        <v>14</v>
      </c>
      <c r="B54" s="73"/>
      <c r="C54" s="20"/>
      <c r="D54" s="36"/>
      <c r="E54" s="21"/>
      <c r="F54" s="21"/>
      <c r="G54" s="21"/>
      <c r="H54" s="21"/>
      <c r="I54" s="21">
        <f t="shared" si="3"/>
        <v>0</v>
      </c>
      <c r="J54" s="3"/>
    </row>
    <row r="55" spans="1:10" x14ac:dyDescent="0.3">
      <c r="A55" s="22" t="s">
        <v>14</v>
      </c>
      <c r="B55" s="73"/>
      <c r="C55" s="20"/>
      <c r="D55" s="36"/>
      <c r="E55" s="21"/>
      <c r="F55" s="21"/>
      <c r="G55" s="21"/>
      <c r="H55" s="21"/>
      <c r="I55" s="21">
        <f t="shared" si="3"/>
        <v>0</v>
      </c>
      <c r="J55" s="3"/>
    </row>
    <row r="56" spans="1:10" x14ac:dyDescent="0.3">
      <c r="A56" s="22" t="s">
        <v>14</v>
      </c>
      <c r="B56" s="73"/>
      <c r="C56" s="20"/>
      <c r="D56" s="36"/>
      <c r="E56" s="21"/>
      <c r="F56" s="21"/>
      <c r="G56" s="21"/>
      <c r="H56" s="21"/>
      <c r="I56" s="21">
        <f t="shared" si="3"/>
        <v>0</v>
      </c>
      <c r="J56" s="3"/>
    </row>
    <row r="57" spans="1:10" x14ac:dyDescent="0.3">
      <c r="A57" s="22" t="s">
        <v>14</v>
      </c>
      <c r="B57" s="73"/>
      <c r="C57" s="20"/>
      <c r="D57" s="36"/>
      <c r="E57" s="21"/>
      <c r="F57" s="21"/>
      <c r="G57" s="21"/>
      <c r="H57" s="21"/>
      <c r="I57" s="21">
        <f t="shared" si="3"/>
        <v>0</v>
      </c>
      <c r="J57" s="3"/>
    </row>
    <row r="58" spans="1:10" ht="37.5" customHeight="1" x14ac:dyDescent="0.35">
      <c r="A58" s="10" t="s">
        <v>24</v>
      </c>
      <c r="B58" s="74"/>
      <c r="C58" s="5">
        <f t="shared" ref="C58:I58" si="4">SUM(C46:C57)</f>
        <v>0</v>
      </c>
      <c r="D58" s="5">
        <f t="shared" si="4"/>
        <v>0</v>
      </c>
      <c r="E58" s="9">
        <f t="shared" si="4"/>
        <v>0</v>
      </c>
      <c r="F58" s="9">
        <f t="shared" si="4"/>
        <v>0</v>
      </c>
      <c r="G58" s="9">
        <f t="shared" si="4"/>
        <v>0</v>
      </c>
      <c r="H58" s="9">
        <f t="shared" si="4"/>
        <v>0</v>
      </c>
      <c r="I58" s="9">
        <f t="shared" si="4"/>
        <v>0</v>
      </c>
      <c r="J58" s="11"/>
    </row>
    <row r="59" spans="1:10" ht="15" customHeight="1" thickBot="1" x14ac:dyDescent="0.35"/>
    <row r="60" spans="1:10" ht="19.5" customHeight="1" x14ac:dyDescent="0.35">
      <c r="A60" s="211" t="s">
        <v>21</v>
      </c>
      <c r="B60" s="197" t="s">
        <v>17</v>
      </c>
      <c r="C60" s="197" t="s">
        <v>15</v>
      </c>
      <c r="D60" s="197" t="s">
        <v>16</v>
      </c>
      <c r="E60" s="86" t="s">
        <v>2</v>
      </c>
      <c r="F60" s="86" t="s">
        <v>2</v>
      </c>
      <c r="G60" s="86" t="s">
        <v>2</v>
      </c>
      <c r="H60" s="86" t="s">
        <v>2</v>
      </c>
      <c r="I60" s="87" t="s">
        <v>19</v>
      </c>
    </row>
    <row r="61" spans="1:10" x14ac:dyDescent="0.3">
      <c r="A61" s="212"/>
      <c r="B61" s="198"/>
      <c r="C61" s="198"/>
      <c r="D61" s="198"/>
      <c r="E61" s="88" t="s">
        <v>4</v>
      </c>
      <c r="F61" s="88" t="s">
        <v>5</v>
      </c>
      <c r="G61" s="88" t="s">
        <v>6</v>
      </c>
      <c r="H61" s="88" t="s">
        <v>7</v>
      </c>
      <c r="I61" s="89" t="s">
        <v>20</v>
      </c>
    </row>
    <row r="62" spans="1:10" ht="18.600000000000001" thickBot="1" x14ac:dyDescent="0.4">
      <c r="A62" s="213"/>
      <c r="B62" s="90">
        <f>SUM(B17)</f>
        <v>0</v>
      </c>
      <c r="C62" s="90">
        <f>SUM(C32+C43+C58)</f>
        <v>0</v>
      </c>
      <c r="D62" s="90">
        <f>SUM(D17+D32+D43+D58)</f>
        <v>0</v>
      </c>
      <c r="E62" s="91">
        <f t="shared" ref="E62:I62" si="5">SUM(E32+E43+E58)</f>
        <v>0</v>
      </c>
      <c r="F62" s="91">
        <f t="shared" si="5"/>
        <v>0</v>
      </c>
      <c r="G62" s="92">
        <f t="shared" si="5"/>
        <v>0</v>
      </c>
      <c r="H62" s="91">
        <f t="shared" si="5"/>
        <v>0</v>
      </c>
      <c r="I62" s="93">
        <f t="shared" si="5"/>
        <v>0</v>
      </c>
    </row>
    <row r="64" spans="1:10" ht="15" customHeight="1" x14ac:dyDescent="0.3"/>
    <row r="65" spans="1:10" ht="18" x14ac:dyDescent="0.35">
      <c r="E65" s="193" t="s">
        <v>51</v>
      </c>
      <c r="F65" s="194"/>
      <c r="G65" s="194"/>
      <c r="H65" s="194"/>
      <c r="I65" s="195"/>
    </row>
    <row r="66" spans="1:10" ht="36" x14ac:dyDescent="0.35">
      <c r="A66" s="214" t="s">
        <v>25</v>
      </c>
      <c r="B66" s="203" t="s">
        <v>1</v>
      </c>
      <c r="C66" s="199" t="s">
        <v>65</v>
      </c>
      <c r="D66" s="205" t="s">
        <v>70</v>
      </c>
      <c r="E66" s="8" t="s">
        <v>2</v>
      </c>
      <c r="F66" s="8" t="s">
        <v>2</v>
      </c>
      <c r="G66" s="8" t="s">
        <v>2</v>
      </c>
      <c r="H66" s="8" t="s">
        <v>2</v>
      </c>
      <c r="I66" s="35" t="s">
        <v>19</v>
      </c>
      <c r="J66" s="209" t="s">
        <v>3</v>
      </c>
    </row>
    <row r="67" spans="1:10" x14ac:dyDescent="0.3">
      <c r="A67" s="215"/>
      <c r="B67" s="204"/>
      <c r="C67" s="200"/>
      <c r="D67" s="183"/>
      <c r="E67" s="19" t="s">
        <v>4</v>
      </c>
      <c r="F67" s="19" t="s">
        <v>5</v>
      </c>
      <c r="G67" s="19" t="s">
        <v>6</v>
      </c>
      <c r="H67" s="19" t="s">
        <v>7</v>
      </c>
      <c r="I67" s="26" t="s">
        <v>20</v>
      </c>
      <c r="J67" s="210"/>
    </row>
    <row r="68" spans="1:10" x14ac:dyDescent="0.3">
      <c r="A68" s="33" t="s">
        <v>25</v>
      </c>
      <c r="B68" s="29"/>
      <c r="C68" s="29"/>
      <c r="D68" s="30"/>
      <c r="E68" s="38" t="s">
        <v>4</v>
      </c>
      <c r="F68" s="38" t="s">
        <v>5</v>
      </c>
      <c r="G68" s="38" t="s">
        <v>6</v>
      </c>
      <c r="H68" s="38" t="s">
        <v>7</v>
      </c>
      <c r="I68" s="38" t="s">
        <v>31</v>
      </c>
      <c r="J68" s="41" t="s">
        <v>3</v>
      </c>
    </row>
    <row r="69" spans="1:10" ht="28.8" x14ac:dyDescent="0.3">
      <c r="A69" s="22" t="s">
        <v>27</v>
      </c>
      <c r="B69" s="36"/>
      <c r="C69" s="20"/>
      <c r="D69" s="37"/>
      <c r="E69" s="21"/>
      <c r="F69" s="21"/>
      <c r="G69" s="21"/>
      <c r="H69" s="21"/>
      <c r="I69" s="21">
        <f t="shared" ref="I69:I77" si="6">SUM(E69:H69)</f>
        <v>0</v>
      </c>
      <c r="J69" s="4" t="s">
        <v>28</v>
      </c>
    </row>
    <row r="70" spans="1:10" ht="28.8" x14ac:dyDescent="0.3">
      <c r="A70" s="22" t="s">
        <v>27</v>
      </c>
      <c r="B70" s="36"/>
      <c r="C70" s="20"/>
      <c r="D70" s="36"/>
      <c r="E70" s="21"/>
      <c r="F70" s="21"/>
      <c r="G70" s="21"/>
      <c r="H70" s="21"/>
      <c r="I70" s="21">
        <f t="shared" si="6"/>
        <v>0</v>
      </c>
      <c r="J70" s="3"/>
    </row>
    <row r="71" spans="1:10" ht="28.8" x14ac:dyDescent="0.3">
      <c r="A71" s="22" t="s">
        <v>26</v>
      </c>
      <c r="B71" s="36"/>
      <c r="C71" s="20"/>
      <c r="D71" s="36"/>
      <c r="E71" s="21"/>
      <c r="F71" s="21"/>
      <c r="G71" s="21"/>
      <c r="H71" s="21"/>
      <c r="I71" s="21">
        <f t="shared" si="6"/>
        <v>0</v>
      </c>
      <c r="J71" s="3"/>
    </row>
    <row r="72" spans="1:10" ht="28.8" x14ac:dyDescent="0.3">
      <c r="A72" s="22" t="s">
        <v>26</v>
      </c>
      <c r="B72" s="36"/>
      <c r="C72" s="20"/>
      <c r="D72" s="36"/>
      <c r="E72" s="21"/>
      <c r="F72" s="21"/>
      <c r="G72" s="21"/>
      <c r="H72" s="21"/>
      <c r="I72" s="21">
        <f t="shared" si="6"/>
        <v>0</v>
      </c>
      <c r="J72" s="3"/>
    </row>
    <row r="73" spans="1:10" ht="28.8" hidden="1" x14ac:dyDescent="0.3">
      <c r="A73" s="22" t="s">
        <v>26</v>
      </c>
      <c r="B73" s="36"/>
      <c r="C73" s="20"/>
      <c r="D73" s="36"/>
      <c r="E73" s="21"/>
      <c r="F73" s="21"/>
      <c r="G73" s="21"/>
      <c r="H73" s="21"/>
      <c r="I73" s="21">
        <f t="shared" si="6"/>
        <v>0</v>
      </c>
      <c r="J73" s="3"/>
    </row>
    <row r="74" spans="1:10" ht="28.8" hidden="1" x14ac:dyDescent="0.3">
      <c r="A74" s="22" t="s">
        <v>26</v>
      </c>
      <c r="B74" s="36"/>
      <c r="C74" s="20"/>
      <c r="D74" s="36"/>
      <c r="E74" s="21"/>
      <c r="F74" s="21"/>
      <c r="G74" s="21"/>
      <c r="H74" s="21"/>
      <c r="I74" s="21">
        <f t="shared" si="6"/>
        <v>0</v>
      </c>
      <c r="J74" s="3"/>
    </row>
    <row r="75" spans="1:10" ht="28.8" hidden="1" x14ac:dyDescent="0.3">
      <c r="A75" s="22" t="s">
        <v>26</v>
      </c>
      <c r="B75" s="36"/>
      <c r="C75" s="20"/>
      <c r="D75" s="36"/>
      <c r="E75" s="21"/>
      <c r="F75" s="21"/>
      <c r="G75" s="21"/>
      <c r="H75" s="21"/>
      <c r="I75" s="21">
        <f t="shared" si="6"/>
        <v>0</v>
      </c>
      <c r="J75" s="3"/>
    </row>
    <row r="76" spans="1:10" ht="28.8" hidden="1" x14ac:dyDescent="0.3">
      <c r="A76" s="22" t="s">
        <v>26</v>
      </c>
      <c r="B76" s="36"/>
      <c r="C76" s="20"/>
      <c r="D76" s="36"/>
      <c r="E76" s="21"/>
      <c r="F76" s="21"/>
      <c r="G76" s="21"/>
      <c r="H76" s="21"/>
      <c r="I76" s="21">
        <f t="shared" si="6"/>
        <v>0</v>
      </c>
      <c r="J76" s="3"/>
    </row>
    <row r="77" spans="1:10" ht="28.8" x14ac:dyDescent="0.3">
      <c r="A77" s="22" t="s">
        <v>26</v>
      </c>
      <c r="B77" s="36"/>
      <c r="C77" s="20"/>
      <c r="D77" s="36"/>
      <c r="E77" s="21"/>
      <c r="F77" s="21"/>
      <c r="G77" s="21"/>
      <c r="H77" s="21"/>
      <c r="I77" s="21">
        <f t="shared" si="6"/>
        <v>0</v>
      </c>
      <c r="J77" s="3"/>
    </row>
    <row r="78" spans="1:10" ht="36" x14ac:dyDescent="0.35">
      <c r="A78" s="10" t="s">
        <v>29</v>
      </c>
      <c r="B78" s="5">
        <f t="shared" ref="B78:I78" si="7">SUM(B69:B77)</f>
        <v>0</v>
      </c>
      <c r="C78" s="5">
        <f t="shared" si="7"/>
        <v>0</v>
      </c>
      <c r="D78" s="48">
        <f t="shared" si="7"/>
        <v>0</v>
      </c>
      <c r="E78" s="9">
        <f t="shared" si="7"/>
        <v>0</v>
      </c>
      <c r="F78" s="9">
        <f t="shared" si="7"/>
        <v>0</v>
      </c>
      <c r="G78" s="9">
        <f t="shared" si="7"/>
        <v>0</v>
      </c>
      <c r="H78" s="9">
        <f t="shared" si="7"/>
        <v>0</v>
      </c>
      <c r="I78" s="9">
        <f t="shared" si="7"/>
        <v>0</v>
      </c>
      <c r="J78" s="11"/>
    </row>
    <row r="81" spans="1:10" ht="15" customHeight="1" x14ac:dyDescent="0.3"/>
    <row r="82" spans="1:10" ht="15" customHeight="1" x14ac:dyDescent="0.35">
      <c r="A82" s="214" t="s">
        <v>112</v>
      </c>
      <c r="B82" s="203" t="s">
        <v>1</v>
      </c>
      <c r="C82" s="199" t="s">
        <v>89</v>
      </c>
      <c r="D82" s="205" t="s">
        <v>16</v>
      </c>
      <c r="E82" s="8" t="s">
        <v>2</v>
      </c>
      <c r="F82" s="8" t="s">
        <v>2</v>
      </c>
      <c r="G82" s="8" t="s">
        <v>2</v>
      </c>
      <c r="H82" s="8" t="s">
        <v>2</v>
      </c>
      <c r="I82" s="35" t="s">
        <v>19</v>
      </c>
      <c r="J82" s="209" t="s">
        <v>3</v>
      </c>
    </row>
    <row r="83" spans="1:10" ht="60" customHeight="1" x14ac:dyDescent="0.3">
      <c r="A83" s="215"/>
      <c r="B83" s="204"/>
      <c r="C83" s="200"/>
      <c r="D83" s="183"/>
      <c r="E83" s="19" t="s">
        <v>4</v>
      </c>
      <c r="F83" s="19" t="s">
        <v>5</v>
      </c>
      <c r="G83" s="19" t="s">
        <v>6</v>
      </c>
      <c r="H83" s="19" t="s">
        <v>7</v>
      </c>
      <c r="I83" s="26" t="s">
        <v>20</v>
      </c>
      <c r="J83" s="210"/>
    </row>
    <row r="84" spans="1:10" ht="28.8" x14ac:dyDescent="0.3">
      <c r="A84" s="33" t="s">
        <v>84</v>
      </c>
      <c r="B84" s="29"/>
      <c r="C84" s="29"/>
      <c r="D84" s="30"/>
      <c r="E84" s="31"/>
      <c r="F84" s="31"/>
      <c r="G84" s="31"/>
      <c r="H84" s="31"/>
      <c r="I84" s="31"/>
      <c r="J84" s="32"/>
    </row>
    <row r="85" spans="1:10" x14ac:dyDescent="0.3">
      <c r="A85" s="18" t="s">
        <v>66</v>
      </c>
      <c r="B85" s="42">
        <v>1000</v>
      </c>
      <c r="C85" s="43" t="s">
        <v>33</v>
      </c>
      <c r="D85" s="42" t="s">
        <v>33</v>
      </c>
      <c r="E85" s="44" t="s">
        <v>33</v>
      </c>
      <c r="F85" s="45" t="s">
        <v>33</v>
      </c>
      <c r="G85" s="45" t="s">
        <v>33</v>
      </c>
      <c r="H85" s="45" t="s">
        <v>33</v>
      </c>
      <c r="I85" s="45" t="s">
        <v>33</v>
      </c>
      <c r="J85" s="18"/>
    </row>
    <row r="86" spans="1:10" ht="28.8" x14ac:dyDescent="0.3">
      <c r="A86" s="22" t="s">
        <v>67</v>
      </c>
      <c r="B86" s="42"/>
      <c r="C86" s="42"/>
      <c r="D86" s="46"/>
      <c r="E86" s="45"/>
      <c r="F86" s="45"/>
      <c r="G86" s="45"/>
      <c r="H86" s="45"/>
      <c r="I86" s="45">
        <f>SUM(E86:H86)</f>
        <v>0</v>
      </c>
      <c r="J86" s="18"/>
    </row>
    <row r="87" spans="1:10" ht="28.8" x14ac:dyDescent="0.3">
      <c r="A87" s="22" t="s">
        <v>67</v>
      </c>
      <c r="B87" s="42"/>
      <c r="C87" s="42"/>
      <c r="D87" s="46"/>
      <c r="E87" s="45"/>
      <c r="F87" s="45"/>
      <c r="G87" s="45"/>
      <c r="H87" s="45"/>
      <c r="I87" s="45">
        <f>SUM(E87:H87)</f>
        <v>0</v>
      </c>
      <c r="J87" s="18"/>
    </row>
    <row r="88" spans="1:10" ht="28.8" x14ac:dyDescent="0.3">
      <c r="A88" s="22" t="s">
        <v>67</v>
      </c>
      <c r="B88" s="36"/>
      <c r="C88" s="36"/>
      <c r="D88" s="36"/>
      <c r="E88" s="21"/>
      <c r="F88" s="21"/>
      <c r="G88" s="21"/>
      <c r="H88" s="21"/>
      <c r="I88" s="21">
        <f t="shared" ref="I88:I95" si="8">SUM(E88:H88)</f>
        <v>0</v>
      </c>
      <c r="J88" s="4"/>
    </row>
    <row r="89" spans="1:10" ht="28.8" x14ac:dyDescent="0.3">
      <c r="A89" s="22" t="s">
        <v>67</v>
      </c>
      <c r="B89" s="36"/>
      <c r="C89" s="36"/>
      <c r="D89" s="36"/>
      <c r="E89" s="21"/>
      <c r="F89" s="21"/>
      <c r="G89" s="21"/>
      <c r="H89" s="21"/>
      <c r="I89" s="21">
        <f t="shared" si="8"/>
        <v>0</v>
      </c>
      <c r="J89" s="4"/>
    </row>
    <row r="90" spans="1:10" ht="28.8" x14ac:dyDescent="0.3">
      <c r="A90" s="22" t="s">
        <v>67</v>
      </c>
      <c r="B90" s="36"/>
      <c r="C90" s="36"/>
      <c r="D90" s="36"/>
      <c r="E90" s="21"/>
      <c r="F90" s="21"/>
      <c r="G90" s="21"/>
      <c r="H90" s="21"/>
      <c r="I90" s="21">
        <f t="shared" si="8"/>
        <v>0</v>
      </c>
      <c r="J90" s="4"/>
    </row>
    <row r="91" spans="1:10" ht="28.8" x14ac:dyDescent="0.3">
      <c r="A91" s="22" t="s">
        <v>67</v>
      </c>
      <c r="B91" s="36"/>
      <c r="C91" s="36"/>
      <c r="D91" s="36"/>
      <c r="E91" s="21"/>
      <c r="F91" s="21"/>
      <c r="G91" s="21"/>
      <c r="H91" s="21"/>
      <c r="I91" s="21">
        <f t="shared" si="8"/>
        <v>0</v>
      </c>
      <c r="J91" s="4"/>
    </row>
    <row r="92" spans="1:10" ht="28.8" x14ac:dyDescent="0.3">
      <c r="A92" s="22" t="s">
        <v>67</v>
      </c>
      <c r="B92" s="36"/>
      <c r="C92" s="36"/>
      <c r="D92" s="36"/>
      <c r="E92" s="21"/>
      <c r="F92" s="21"/>
      <c r="G92" s="21"/>
      <c r="H92" s="21"/>
      <c r="I92" s="21">
        <f t="shared" si="8"/>
        <v>0</v>
      </c>
      <c r="J92" s="4"/>
    </row>
    <row r="93" spans="1:10" ht="28.8" x14ac:dyDescent="0.3">
      <c r="A93" s="22" t="s">
        <v>67</v>
      </c>
      <c r="B93" s="36"/>
      <c r="C93" s="36"/>
      <c r="D93" s="36"/>
      <c r="E93" s="21"/>
      <c r="F93" s="21"/>
      <c r="G93" s="21"/>
      <c r="H93" s="21"/>
      <c r="I93" s="21">
        <f t="shared" si="8"/>
        <v>0</v>
      </c>
      <c r="J93" s="4"/>
    </row>
    <row r="94" spans="1:10" ht="28.8" x14ac:dyDescent="0.3">
      <c r="A94" s="22" t="s">
        <v>67</v>
      </c>
      <c r="B94" s="36"/>
      <c r="C94" s="36"/>
      <c r="D94" s="36"/>
      <c r="E94" s="21"/>
      <c r="F94" s="21"/>
      <c r="G94" s="21"/>
      <c r="H94" s="21"/>
      <c r="I94" s="21">
        <f t="shared" si="8"/>
        <v>0</v>
      </c>
      <c r="J94" s="4"/>
    </row>
    <row r="95" spans="1:10" ht="28.8" x14ac:dyDescent="0.3">
      <c r="A95" s="22" t="s">
        <v>67</v>
      </c>
      <c r="B95" s="36"/>
      <c r="C95" s="36"/>
      <c r="D95" s="36"/>
      <c r="E95" s="21"/>
      <c r="F95" s="21"/>
      <c r="G95" s="21"/>
      <c r="H95" s="21"/>
      <c r="I95" s="21">
        <f t="shared" si="8"/>
        <v>0</v>
      </c>
      <c r="J95" s="4"/>
    </row>
    <row r="96" spans="1:10" ht="18" x14ac:dyDescent="0.35">
      <c r="A96" s="10" t="s">
        <v>68</v>
      </c>
      <c r="B96" s="5">
        <f>SUM(B86:B95)</f>
        <v>0</v>
      </c>
      <c r="C96" s="5">
        <f>SUM(C86:C95)</f>
        <v>0</v>
      </c>
      <c r="D96" s="5">
        <f>SUM(D86:D95)</f>
        <v>0</v>
      </c>
      <c r="E96" s="9">
        <f t="shared" ref="E96:I96" si="9">SUM(E86:E95)</f>
        <v>0</v>
      </c>
      <c r="F96" s="9">
        <f t="shared" si="9"/>
        <v>0</v>
      </c>
      <c r="G96" s="9">
        <f t="shared" si="9"/>
        <v>0</v>
      </c>
      <c r="H96" s="9">
        <f t="shared" si="9"/>
        <v>0</v>
      </c>
      <c r="I96" s="9">
        <f t="shared" si="9"/>
        <v>0</v>
      </c>
      <c r="J96" s="11"/>
    </row>
    <row r="99" spans="1:10" ht="36" x14ac:dyDescent="0.35">
      <c r="A99" s="201" t="s">
        <v>90</v>
      </c>
      <c r="B99" s="203" t="s">
        <v>1</v>
      </c>
      <c r="C99" s="199" t="s">
        <v>89</v>
      </c>
      <c r="D99" s="205" t="s">
        <v>16</v>
      </c>
      <c r="E99" s="8" t="s">
        <v>2</v>
      </c>
      <c r="F99" s="8" t="s">
        <v>2</v>
      </c>
      <c r="G99" s="8" t="s">
        <v>2</v>
      </c>
      <c r="H99" s="8" t="s">
        <v>2</v>
      </c>
      <c r="I99" s="27" t="s">
        <v>19</v>
      </c>
      <c r="J99" s="209" t="s">
        <v>3</v>
      </c>
    </row>
    <row r="100" spans="1:10" x14ac:dyDescent="0.3">
      <c r="A100" s="202"/>
      <c r="B100" s="204"/>
      <c r="C100" s="200"/>
      <c r="D100" s="183"/>
      <c r="E100" s="19" t="s">
        <v>4</v>
      </c>
      <c r="F100" s="19" t="s">
        <v>5</v>
      </c>
      <c r="G100" s="19" t="s">
        <v>6</v>
      </c>
      <c r="H100" s="19" t="s">
        <v>7</v>
      </c>
      <c r="I100" s="19" t="s">
        <v>20</v>
      </c>
      <c r="J100" s="210"/>
    </row>
    <row r="101" spans="1:10" ht="28.8" x14ac:dyDescent="0.3">
      <c r="A101" s="33" t="s">
        <v>38</v>
      </c>
      <c r="B101" s="29"/>
      <c r="C101" s="29"/>
      <c r="D101" s="30"/>
      <c r="E101" s="31"/>
      <c r="F101" s="31"/>
      <c r="G101" s="31"/>
      <c r="H101" s="31"/>
      <c r="I101" s="31"/>
      <c r="J101" s="32"/>
    </row>
    <row r="102" spans="1:10" ht="28.8" x14ac:dyDescent="0.3">
      <c r="A102" s="18" t="s">
        <v>34</v>
      </c>
      <c r="B102" s="42">
        <f>SUM(25*75)</f>
        <v>1875</v>
      </c>
      <c r="C102" s="43">
        <f>SUM(25*75)</f>
        <v>1875</v>
      </c>
      <c r="D102" s="42" t="s">
        <v>33</v>
      </c>
      <c r="E102" s="44" t="s">
        <v>33</v>
      </c>
      <c r="F102" s="45" t="s">
        <v>33</v>
      </c>
      <c r="G102" s="45" t="s">
        <v>33</v>
      </c>
      <c r="H102" s="45" t="s">
        <v>33</v>
      </c>
      <c r="I102" s="45" t="s">
        <v>33</v>
      </c>
      <c r="J102" s="18" t="s">
        <v>39</v>
      </c>
    </row>
    <row r="103" spans="1:10" ht="28.8" x14ac:dyDescent="0.3">
      <c r="A103" s="18" t="s">
        <v>35</v>
      </c>
      <c r="B103" s="42">
        <f>SUM(B102*0.15)</f>
        <v>281.25</v>
      </c>
      <c r="C103" s="42">
        <f>SUM(C102*0.15)</f>
        <v>281.25</v>
      </c>
      <c r="D103" s="46" t="s">
        <v>33</v>
      </c>
      <c r="E103" s="45" t="s">
        <v>33</v>
      </c>
      <c r="F103" s="45" t="s">
        <v>33</v>
      </c>
      <c r="G103" s="45" t="s">
        <v>33</v>
      </c>
      <c r="H103" s="45" t="s">
        <v>33</v>
      </c>
      <c r="I103" s="45" t="s">
        <v>33</v>
      </c>
      <c r="J103" s="23" t="s">
        <v>32</v>
      </c>
    </row>
    <row r="104" spans="1:10" x14ac:dyDescent="0.3">
      <c r="A104" s="22" t="s">
        <v>36</v>
      </c>
      <c r="B104" s="42"/>
      <c r="C104" s="42"/>
      <c r="D104" s="46"/>
      <c r="E104" s="45"/>
      <c r="F104" s="45"/>
      <c r="G104" s="45"/>
      <c r="H104" s="45"/>
      <c r="I104" s="45">
        <f>SUM(E104:H104)</f>
        <v>0</v>
      </c>
      <c r="J104" s="18"/>
    </row>
    <row r="105" spans="1:10" x14ac:dyDescent="0.3">
      <c r="A105" s="22" t="s">
        <v>36</v>
      </c>
      <c r="B105" s="42"/>
      <c r="C105" s="42"/>
      <c r="D105" s="46"/>
      <c r="E105" s="45"/>
      <c r="F105" s="45"/>
      <c r="G105" s="45"/>
      <c r="H105" s="45"/>
      <c r="I105" s="45">
        <f>SUM(E105:H105)</f>
        <v>0</v>
      </c>
      <c r="J105" s="18"/>
    </row>
    <row r="106" spans="1:10" x14ac:dyDescent="0.3">
      <c r="A106" s="22" t="s">
        <v>36</v>
      </c>
      <c r="B106" s="36"/>
      <c r="C106" s="36"/>
      <c r="D106" s="36"/>
      <c r="E106" s="21"/>
      <c r="F106" s="21"/>
      <c r="G106" s="21"/>
      <c r="H106" s="21"/>
      <c r="I106" s="21">
        <f t="shared" ref="I106:I123" si="10">SUM(E106:H106)</f>
        <v>0</v>
      </c>
      <c r="J106" s="4"/>
    </row>
    <row r="107" spans="1:10" x14ac:dyDescent="0.3">
      <c r="A107" s="22" t="s">
        <v>36</v>
      </c>
      <c r="B107" s="36"/>
      <c r="C107" s="36"/>
      <c r="D107" s="36"/>
      <c r="E107" s="21"/>
      <c r="F107" s="21"/>
      <c r="G107" s="21"/>
      <c r="H107" s="21"/>
      <c r="I107" s="21">
        <f t="shared" si="10"/>
        <v>0</v>
      </c>
      <c r="J107" s="4"/>
    </row>
    <row r="108" spans="1:10" ht="15" customHeight="1" x14ac:dyDescent="0.3">
      <c r="A108" s="22" t="s">
        <v>36</v>
      </c>
      <c r="B108" s="36"/>
      <c r="C108" s="36"/>
      <c r="D108" s="36"/>
      <c r="E108" s="21"/>
      <c r="F108" s="21"/>
      <c r="G108" s="21"/>
      <c r="H108" s="21"/>
      <c r="I108" s="21">
        <f t="shared" si="10"/>
        <v>0</v>
      </c>
      <c r="J108" s="4"/>
    </row>
    <row r="109" spans="1:10" x14ac:dyDescent="0.3">
      <c r="A109" s="22" t="s">
        <v>36</v>
      </c>
      <c r="B109" s="36"/>
      <c r="C109" s="36"/>
      <c r="D109" s="36"/>
      <c r="E109" s="21"/>
      <c r="F109" s="21"/>
      <c r="G109" s="21"/>
      <c r="H109" s="21"/>
      <c r="I109" s="21">
        <f t="shared" si="10"/>
        <v>0</v>
      </c>
      <c r="J109" s="4"/>
    </row>
    <row r="110" spans="1:10" x14ac:dyDescent="0.3">
      <c r="A110" s="22" t="s">
        <v>36</v>
      </c>
      <c r="B110" s="36"/>
      <c r="C110" s="36"/>
      <c r="D110" s="36"/>
      <c r="E110" s="21"/>
      <c r="F110" s="21"/>
      <c r="G110" s="21"/>
      <c r="H110" s="21"/>
      <c r="I110" s="21">
        <f t="shared" si="10"/>
        <v>0</v>
      </c>
      <c r="J110" s="4"/>
    </row>
    <row r="111" spans="1:10" x14ac:dyDescent="0.3">
      <c r="A111" s="22" t="s">
        <v>36</v>
      </c>
      <c r="B111" s="36"/>
      <c r="C111" s="36"/>
      <c r="D111" s="36"/>
      <c r="E111" s="21"/>
      <c r="F111" s="21"/>
      <c r="G111" s="21"/>
      <c r="H111" s="21"/>
      <c r="I111" s="21">
        <f t="shared" si="10"/>
        <v>0</v>
      </c>
      <c r="J111" s="4"/>
    </row>
    <row r="112" spans="1:10" x14ac:dyDescent="0.3">
      <c r="A112" s="22" t="s">
        <v>36</v>
      </c>
      <c r="B112" s="36"/>
      <c r="C112" s="36"/>
      <c r="D112" s="36"/>
      <c r="E112" s="21"/>
      <c r="F112" s="21"/>
      <c r="G112" s="21"/>
      <c r="H112" s="21"/>
      <c r="I112" s="21">
        <f t="shared" si="10"/>
        <v>0</v>
      </c>
      <c r="J112" s="4"/>
    </row>
    <row r="113" spans="1:10" x14ac:dyDescent="0.3">
      <c r="A113" s="22" t="s">
        <v>36</v>
      </c>
      <c r="B113" s="36"/>
      <c r="C113" s="36"/>
      <c r="D113" s="36"/>
      <c r="E113" s="21"/>
      <c r="F113" s="21"/>
      <c r="G113" s="21"/>
      <c r="H113" s="21"/>
      <c r="I113" s="21">
        <f t="shared" si="10"/>
        <v>0</v>
      </c>
      <c r="J113" s="4"/>
    </row>
    <row r="114" spans="1:10" x14ac:dyDescent="0.3">
      <c r="A114" s="22" t="s">
        <v>36</v>
      </c>
      <c r="B114" s="36"/>
      <c r="C114" s="36"/>
      <c r="D114" s="36"/>
      <c r="E114" s="21"/>
      <c r="F114" s="21"/>
      <c r="G114" s="21"/>
      <c r="H114" s="21"/>
      <c r="I114" s="21">
        <f t="shared" si="10"/>
        <v>0</v>
      </c>
      <c r="J114" s="4"/>
    </row>
    <row r="115" spans="1:10" x14ac:dyDescent="0.3">
      <c r="A115" s="22" t="s">
        <v>36</v>
      </c>
      <c r="B115" s="36"/>
      <c r="C115" s="36"/>
      <c r="D115" s="36"/>
      <c r="E115" s="21"/>
      <c r="F115" s="21"/>
      <c r="G115" s="21"/>
      <c r="H115" s="21"/>
      <c r="I115" s="21">
        <f t="shared" si="10"/>
        <v>0</v>
      </c>
      <c r="J115" s="4"/>
    </row>
    <row r="116" spans="1:10" x14ac:dyDescent="0.3">
      <c r="A116" s="22" t="s">
        <v>36</v>
      </c>
      <c r="B116" s="36"/>
      <c r="C116" s="36"/>
      <c r="D116" s="36"/>
      <c r="E116" s="21"/>
      <c r="F116" s="21"/>
      <c r="G116" s="21"/>
      <c r="H116" s="21"/>
      <c r="I116" s="21">
        <f t="shared" si="10"/>
        <v>0</v>
      </c>
      <c r="J116" s="4"/>
    </row>
    <row r="117" spans="1:10" x14ac:dyDescent="0.3">
      <c r="A117" s="22" t="s">
        <v>36</v>
      </c>
      <c r="B117" s="36"/>
      <c r="C117" s="36"/>
      <c r="D117" s="36"/>
      <c r="E117" s="21"/>
      <c r="F117" s="21"/>
      <c r="G117" s="21"/>
      <c r="H117" s="21"/>
      <c r="I117" s="21">
        <f t="shared" si="10"/>
        <v>0</v>
      </c>
      <c r="J117" s="4"/>
    </row>
    <row r="118" spans="1:10" x14ac:dyDescent="0.3">
      <c r="A118" s="22" t="s">
        <v>36</v>
      </c>
      <c r="B118" s="36"/>
      <c r="C118" s="36"/>
      <c r="D118" s="36"/>
      <c r="E118" s="21"/>
      <c r="F118" s="21"/>
      <c r="G118" s="21"/>
      <c r="H118" s="21"/>
      <c r="I118" s="21">
        <f t="shared" si="10"/>
        <v>0</v>
      </c>
      <c r="J118" s="4"/>
    </row>
    <row r="119" spans="1:10" x14ac:dyDescent="0.3">
      <c r="A119" s="22" t="s">
        <v>36</v>
      </c>
      <c r="B119" s="36"/>
      <c r="C119" s="36"/>
      <c r="D119" s="36"/>
      <c r="E119" s="21"/>
      <c r="F119" s="21"/>
      <c r="G119" s="21"/>
      <c r="H119" s="21"/>
      <c r="I119" s="21">
        <f t="shared" si="10"/>
        <v>0</v>
      </c>
      <c r="J119" s="4"/>
    </row>
    <row r="120" spans="1:10" x14ac:dyDescent="0.3">
      <c r="A120" s="22" t="s">
        <v>36</v>
      </c>
      <c r="B120" s="36"/>
      <c r="C120" s="36"/>
      <c r="D120" s="36"/>
      <c r="E120" s="21"/>
      <c r="F120" s="21"/>
      <c r="G120" s="21"/>
      <c r="H120" s="21"/>
      <c r="I120" s="21">
        <f t="shared" si="10"/>
        <v>0</v>
      </c>
      <c r="J120" s="4"/>
    </row>
    <row r="121" spans="1:10" x14ac:dyDescent="0.3">
      <c r="A121" s="22" t="s">
        <v>36</v>
      </c>
      <c r="B121" s="36"/>
      <c r="C121" s="36"/>
      <c r="D121" s="36"/>
      <c r="E121" s="21"/>
      <c r="F121" s="21"/>
      <c r="G121" s="21"/>
      <c r="H121" s="21"/>
      <c r="I121" s="21">
        <f t="shared" si="10"/>
        <v>0</v>
      </c>
      <c r="J121" s="4"/>
    </row>
    <row r="122" spans="1:10" x14ac:dyDescent="0.3">
      <c r="A122" s="22" t="s">
        <v>36</v>
      </c>
      <c r="B122" s="36"/>
      <c r="C122" s="36"/>
      <c r="D122" s="36"/>
      <c r="E122" s="21"/>
      <c r="F122" s="21"/>
      <c r="G122" s="21"/>
      <c r="H122" s="21"/>
      <c r="I122" s="21">
        <f t="shared" si="10"/>
        <v>0</v>
      </c>
      <c r="J122" s="4"/>
    </row>
    <row r="123" spans="1:10" x14ac:dyDescent="0.3">
      <c r="A123" s="22" t="s">
        <v>36</v>
      </c>
      <c r="B123" s="36"/>
      <c r="C123" s="36"/>
      <c r="D123" s="36"/>
      <c r="E123" s="21"/>
      <c r="F123" s="21"/>
      <c r="G123" s="21"/>
      <c r="H123" s="21"/>
      <c r="I123" s="21">
        <f t="shared" si="10"/>
        <v>0</v>
      </c>
      <c r="J123" s="4"/>
    </row>
    <row r="124" spans="1:10" ht="18" x14ac:dyDescent="0.35">
      <c r="A124" s="10" t="s">
        <v>37</v>
      </c>
      <c r="B124" s="5">
        <f t="shared" ref="B124:I124" si="11">SUM(B104:B123)</f>
        <v>0</v>
      </c>
      <c r="C124" s="5">
        <f t="shared" si="11"/>
        <v>0</v>
      </c>
      <c r="D124" s="5">
        <f t="shared" si="11"/>
        <v>0</v>
      </c>
      <c r="E124" s="9">
        <f t="shared" si="11"/>
        <v>0</v>
      </c>
      <c r="F124" s="9">
        <f t="shared" si="11"/>
        <v>0</v>
      </c>
      <c r="G124" s="9">
        <f t="shared" si="11"/>
        <v>0</v>
      </c>
      <c r="H124" s="9">
        <f t="shared" si="11"/>
        <v>0</v>
      </c>
      <c r="I124" s="9">
        <f t="shared" si="11"/>
        <v>0</v>
      </c>
      <c r="J124" s="11"/>
    </row>
    <row r="125" spans="1:10" ht="18" x14ac:dyDescent="0.35">
      <c r="A125" s="49"/>
      <c r="B125" s="15"/>
      <c r="C125" s="15"/>
      <c r="D125" s="15"/>
      <c r="E125" s="16"/>
      <c r="F125" s="16"/>
      <c r="G125" s="16"/>
      <c r="H125" s="16"/>
      <c r="I125" s="16"/>
      <c r="J125" s="50"/>
    </row>
    <row r="127" spans="1:10" ht="36" x14ac:dyDescent="0.35">
      <c r="A127" s="201" t="s">
        <v>90</v>
      </c>
      <c r="B127" s="203" t="s">
        <v>1</v>
      </c>
      <c r="C127" s="199" t="s">
        <v>89</v>
      </c>
      <c r="D127" s="205" t="s">
        <v>16</v>
      </c>
      <c r="E127" s="8" t="s">
        <v>2</v>
      </c>
      <c r="F127" s="8" t="s">
        <v>2</v>
      </c>
      <c r="G127" s="8" t="s">
        <v>2</v>
      </c>
      <c r="H127" s="8" t="s">
        <v>2</v>
      </c>
      <c r="I127" s="27" t="s">
        <v>19</v>
      </c>
      <c r="J127" s="209" t="s">
        <v>3</v>
      </c>
    </row>
    <row r="128" spans="1:10" x14ac:dyDescent="0.3">
      <c r="A128" s="202"/>
      <c r="B128" s="204"/>
      <c r="C128" s="200"/>
      <c r="D128" s="183"/>
      <c r="E128" s="19" t="s">
        <v>4</v>
      </c>
      <c r="F128" s="19" t="s">
        <v>5</v>
      </c>
      <c r="G128" s="19" t="s">
        <v>6</v>
      </c>
      <c r="H128" s="19" t="s">
        <v>7</v>
      </c>
      <c r="I128" s="19" t="s">
        <v>20</v>
      </c>
      <c r="J128" s="210"/>
    </row>
    <row r="129" spans="1:10" x14ac:dyDescent="0.3">
      <c r="A129" s="33" t="s">
        <v>40</v>
      </c>
      <c r="B129" s="29"/>
      <c r="C129" s="29"/>
      <c r="D129" s="30"/>
      <c r="E129" s="31"/>
      <c r="F129" s="31"/>
      <c r="G129" s="31"/>
      <c r="H129" s="31"/>
      <c r="I129" s="31"/>
      <c r="J129" s="32"/>
    </row>
    <row r="130" spans="1:10" ht="28.8" x14ac:dyDescent="0.3">
      <c r="A130" s="18" t="s">
        <v>48</v>
      </c>
      <c r="B130" s="42">
        <v>517</v>
      </c>
      <c r="C130" s="43"/>
      <c r="D130" s="42" t="s">
        <v>33</v>
      </c>
      <c r="E130" s="44" t="s">
        <v>33</v>
      </c>
      <c r="F130" s="45" t="s">
        <v>33</v>
      </c>
      <c r="G130" s="45" t="s">
        <v>33</v>
      </c>
      <c r="H130" s="45" t="s">
        <v>33</v>
      </c>
      <c r="I130" s="45" t="s">
        <v>33</v>
      </c>
      <c r="J130" s="18"/>
    </row>
    <row r="131" spans="1:10" x14ac:dyDescent="0.3">
      <c r="A131" s="22" t="s">
        <v>41</v>
      </c>
      <c r="B131" s="42"/>
      <c r="C131" s="42"/>
      <c r="D131" s="46"/>
      <c r="E131" s="45"/>
      <c r="F131" s="45"/>
      <c r="G131" s="45"/>
      <c r="H131" s="45"/>
      <c r="I131" s="45">
        <f>SUM(E131:H131)</f>
        <v>0</v>
      </c>
      <c r="J131" s="18"/>
    </row>
    <row r="132" spans="1:10" x14ac:dyDescent="0.3">
      <c r="A132" s="22" t="s">
        <v>41</v>
      </c>
      <c r="B132" s="42"/>
      <c r="C132" s="42"/>
      <c r="D132" s="46"/>
      <c r="E132" s="45"/>
      <c r="F132" s="45"/>
      <c r="G132" s="45"/>
      <c r="H132" s="45"/>
      <c r="I132" s="45">
        <f>SUM(E132:H132)</f>
        <v>0</v>
      </c>
      <c r="J132" s="18"/>
    </row>
    <row r="133" spans="1:10" x14ac:dyDescent="0.3">
      <c r="A133" s="22" t="s">
        <v>41</v>
      </c>
      <c r="B133" s="36"/>
      <c r="C133" s="36"/>
      <c r="D133" s="36"/>
      <c r="E133" s="21"/>
      <c r="F133" s="21"/>
      <c r="G133" s="21"/>
      <c r="H133" s="21"/>
      <c r="I133" s="21">
        <f t="shared" ref="I133:I150" si="12">SUM(E133:H133)</f>
        <v>0</v>
      </c>
      <c r="J133" s="4"/>
    </row>
    <row r="134" spans="1:10" ht="15" customHeight="1" x14ac:dyDescent="0.3">
      <c r="A134" s="22" t="s">
        <v>41</v>
      </c>
      <c r="B134" s="36"/>
      <c r="C134" s="36"/>
      <c r="D134" s="36"/>
      <c r="E134" s="21"/>
      <c r="F134" s="21"/>
      <c r="G134" s="21"/>
      <c r="H134" s="21"/>
      <c r="I134" s="21">
        <f t="shared" si="12"/>
        <v>0</v>
      </c>
      <c r="J134" s="4"/>
    </row>
    <row r="135" spans="1:10" x14ac:dyDescent="0.3">
      <c r="A135" s="22" t="s">
        <v>41</v>
      </c>
      <c r="B135" s="36"/>
      <c r="C135" s="36"/>
      <c r="D135" s="36"/>
      <c r="E135" s="21"/>
      <c r="F135" s="21"/>
      <c r="G135" s="21"/>
      <c r="H135" s="21"/>
      <c r="I135" s="21">
        <f t="shared" si="12"/>
        <v>0</v>
      </c>
      <c r="J135" s="4"/>
    </row>
    <row r="136" spans="1:10" x14ac:dyDescent="0.3">
      <c r="A136" s="22" t="s">
        <v>41</v>
      </c>
      <c r="B136" s="36"/>
      <c r="C136" s="36"/>
      <c r="D136" s="36"/>
      <c r="E136" s="21"/>
      <c r="F136" s="21"/>
      <c r="G136" s="21"/>
      <c r="H136" s="21"/>
      <c r="I136" s="21">
        <f t="shared" si="12"/>
        <v>0</v>
      </c>
      <c r="J136" s="4"/>
    </row>
    <row r="137" spans="1:10" x14ac:dyDescent="0.3">
      <c r="A137" s="22" t="s">
        <v>41</v>
      </c>
      <c r="B137" s="36"/>
      <c r="C137" s="36"/>
      <c r="D137" s="36"/>
      <c r="E137" s="21"/>
      <c r="F137" s="21"/>
      <c r="G137" s="21"/>
      <c r="H137" s="21"/>
      <c r="I137" s="21">
        <f t="shared" si="12"/>
        <v>0</v>
      </c>
      <c r="J137" s="4"/>
    </row>
    <row r="138" spans="1:10" x14ac:dyDescent="0.3">
      <c r="A138" s="22" t="s">
        <v>41</v>
      </c>
      <c r="B138" s="36"/>
      <c r="C138" s="36"/>
      <c r="D138" s="36"/>
      <c r="E138" s="21"/>
      <c r="F138" s="21"/>
      <c r="G138" s="21"/>
      <c r="H138" s="21"/>
      <c r="I138" s="21">
        <f t="shared" si="12"/>
        <v>0</v>
      </c>
      <c r="J138" s="4"/>
    </row>
    <row r="139" spans="1:10" x14ac:dyDescent="0.3">
      <c r="A139" s="22" t="s">
        <v>41</v>
      </c>
      <c r="B139" s="36"/>
      <c r="C139" s="36"/>
      <c r="D139" s="36"/>
      <c r="E139" s="21"/>
      <c r="F139" s="21"/>
      <c r="G139" s="21"/>
      <c r="H139" s="21"/>
      <c r="I139" s="21">
        <f t="shared" si="12"/>
        <v>0</v>
      </c>
      <c r="J139" s="4"/>
    </row>
    <row r="140" spans="1:10" x14ac:dyDescent="0.3">
      <c r="A140" s="22" t="s">
        <v>41</v>
      </c>
      <c r="B140" s="36"/>
      <c r="C140" s="36"/>
      <c r="D140" s="36"/>
      <c r="E140" s="21"/>
      <c r="F140" s="21"/>
      <c r="G140" s="21"/>
      <c r="H140" s="21"/>
      <c r="I140" s="21">
        <f t="shared" si="12"/>
        <v>0</v>
      </c>
      <c r="J140" s="4"/>
    </row>
    <row r="141" spans="1:10" x14ac:dyDescent="0.3">
      <c r="A141" s="22" t="s">
        <v>41</v>
      </c>
      <c r="B141" s="36"/>
      <c r="C141" s="36"/>
      <c r="D141" s="36"/>
      <c r="E141" s="21"/>
      <c r="F141" s="21"/>
      <c r="G141" s="21"/>
      <c r="H141" s="21"/>
      <c r="I141" s="21">
        <f t="shared" si="12"/>
        <v>0</v>
      </c>
      <c r="J141" s="4"/>
    </row>
    <row r="142" spans="1:10" x14ac:dyDescent="0.3">
      <c r="A142" s="22" t="s">
        <v>41</v>
      </c>
      <c r="B142" s="36"/>
      <c r="C142" s="36"/>
      <c r="D142" s="36"/>
      <c r="E142" s="21"/>
      <c r="F142" s="21"/>
      <c r="G142" s="21"/>
      <c r="H142" s="21"/>
      <c r="I142" s="21">
        <f t="shared" si="12"/>
        <v>0</v>
      </c>
      <c r="J142" s="4"/>
    </row>
    <row r="143" spans="1:10" x14ac:dyDescent="0.3">
      <c r="A143" s="22" t="s">
        <v>41</v>
      </c>
      <c r="B143" s="36"/>
      <c r="C143" s="36"/>
      <c r="D143" s="36"/>
      <c r="E143" s="21"/>
      <c r="F143" s="21"/>
      <c r="G143" s="21"/>
      <c r="H143" s="21"/>
      <c r="I143" s="21">
        <f t="shared" si="12"/>
        <v>0</v>
      </c>
      <c r="J143" s="4"/>
    </row>
    <row r="144" spans="1:10" x14ac:dyDescent="0.3">
      <c r="A144" s="22" t="s">
        <v>41</v>
      </c>
      <c r="B144" s="36"/>
      <c r="C144" s="36"/>
      <c r="D144" s="36"/>
      <c r="E144" s="21"/>
      <c r="F144" s="21"/>
      <c r="G144" s="21"/>
      <c r="H144" s="21"/>
      <c r="I144" s="21">
        <f t="shared" si="12"/>
        <v>0</v>
      </c>
      <c r="J144" s="4"/>
    </row>
    <row r="145" spans="1:10" x14ac:dyDescent="0.3">
      <c r="A145" s="22" t="s">
        <v>41</v>
      </c>
      <c r="B145" s="36"/>
      <c r="C145" s="36"/>
      <c r="D145" s="36"/>
      <c r="E145" s="21"/>
      <c r="F145" s="21"/>
      <c r="G145" s="21"/>
      <c r="H145" s="21"/>
      <c r="I145" s="21">
        <f t="shared" si="12"/>
        <v>0</v>
      </c>
      <c r="J145" s="4"/>
    </row>
    <row r="146" spans="1:10" x14ac:dyDescent="0.3">
      <c r="A146" s="22" t="s">
        <v>41</v>
      </c>
      <c r="B146" s="36"/>
      <c r="C146" s="36"/>
      <c r="D146" s="36"/>
      <c r="E146" s="21"/>
      <c r="F146" s="21"/>
      <c r="G146" s="21"/>
      <c r="H146" s="21"/>
      <c r="I146" s="21">
        <f t="shared" si="12"/>
        <v>0</v>
      </c>
      <c r="J146" s="4"/>
    </row>
    <row r="147" spans="1:10" x14ac:dyDescent="0.3">
      <c r="A147" s="22" t="s">
        <v>41</v>
      </c>
      <c r="B147" s="36"/>
      <c r="C147" s="36"/>
      <c r="D147" s="36"/>
      <c r="E147" s="21"/>
      <c r="F147" s="21"/>
      <c r="G147" s="21"/>
      <c r="H147" s="21"/>
      <c r="I147" s="21">
        <f t="shared" si="12"/>
        <v>0</v>
      </c>
      <c r="J147" s="4"/>
    </row>
    <row r="148" spans="1:10" x14ac:dyDescent="0.3">
      <c r="A148" s="22" t="s">
        <v>41</v>
      </c>
      <c r="B148" s="36"/>
      <c r="C148" s="36"/>
      <c r="D148" s="36"/>
      <c r="E148" s="21"/>
      <c r="F148" s="21"/>
      <c r="G148" s="21"/>
      <c r="H148" s="21"/>
      <c r="I148" s="21">
        <f t="shared" si="12"/>
        <v>0</v>
      </c>
      <c r="J148" s="4"/>
    </row>
    <row r="149" spans="1:10" x14ac:dyDescent="0.3">
      <c r="A149" s="22" t="s">
        <v>41</v>
      </c>
      <c r="B149" s="36"/>
      <c r="C149" s="36"/>
      <c r="D149" s="36"/>
      <c r="E149" s="21"/>
      <c r="F149" s="21"/>
      <c r="G149" s="21"/>
      <c r="H149" s="21"/>
      <c r="I149" s="21">
        <f t="shared" si="12"/>
        <v>0</v>
      </c>
      <c r="J149" s="4"/>
    </row>
    <row r="150" spans="1:10" x14ac:dyDescent="0.3">
      <c r="A150" s="22" t="s">
        <v>41</v>
      </c>
      <c r="B150" s="36"/>
      <c r="C150" s="36"/>
      <c r="D150" s="36"/>
      <c r="E150" s="21"/>
      <c r="F150" s="21"/>
      <c r="G150" s="21"/>
      <c r="H150" s="21"/>
      <c r="I150" s="21">
        <f t="shared" si="12"/>
        <v>0</v>
      </c>
      <c r="J150" s="4"/>
    </row>
    <row r="151" spans="1:10" ht="18" x14ac:dyDescent="0.35">
      <c r="A151" s="10" t="s">
        <v>42</v>
      </c>
      <c r="B151" s="5">
        <f t="shared" ref="B151:I151" si="13">SUM(B131:B150)</f>
        <v>0</v>
      </c>
      <c r="C151" s="5">
        <f t="shared" si="13"/>
        <v>0</v>
      </c>
      <c r="D151" s="5">
        <f t="shared" si="13"/>
        <v>0</v>
      </c>
      <c r="E151" s="9">
        <f t="shared" si="13"/>
        <v>0</v>
      </c>
      <c r="F151" s="9">
        <f t="shared" si="13"/>
        <v>0</v>
      </c>
      <c r="G151" s="9">
        <f t="shared" si="13"/>
        <v>0</v>
      </c>
      <c r="H151" s="9">
        <f t="shared" si="13"/>
        <v>0</v>
      </c>
      <c r="I151" s="9">
        <f t="shared" si="13"/>
        <v>0</v>
      </c>
      <c r="J151" s="11"/>
    </row>
    <row r="154" spans="1:10" ht="36" x14ac:dyDescent="0.35">
      <c r="A154" s="201" t="s">
        <v>90</v>
      </c>
      <c r="B154" s="203" t="s">
        <v>1</v>
      </c>
      <c r="C154" s="199" t="s">
        <v>89</v>
      </c>
      <c r="D154" s="205" t="s">
        <v>16</v>
      </c>
      <c r="E154" s="8" t="s">
        <v>2</v>
      </c>
      <c r="F154" s="8" t="s">
        <v>2</v>
      </c>
      <c r="G154" s="8" t="s">
        <v>2</v>
      </c>
      <c r="H154" s="8" t="s">
        <v>2</v>
      </c>
      <c r="I154" s="27" t="s">
        <v>19</v>
      </c>
      <c r="J154" s="209" t="s">
        <v>3</v>
      </c>
    </row>
    <row r="155" spans="1:10" x14ac:dyDescent="0.3">
      <c r="A155" s="202"/>
      <c r="B155" s="204"/>
      <c r="C155" s="200"/>
      <c r="D155" s="183"/>
      <c r="E155" s="19" t="s">
        <v>4</v>
      </c>
      <c r="F155" s="19" t="s">
        <v>5</v>
      </c>
      <c r="G155" s="19" t="s">
        <v>6</v>
      </c>
      <c r="H155" s="19" t="s">
        <v>7</v>
      </c>
      <c r="I155" s="19" t="s">
        <v>20</v>
      </c>
      <c r="J155" s="210"/>
    </row>
    <row r="156" spans="1:10" x14ac:dyDescent="0.3">
      <c r="A156" s="33" t="s">
        <v>43</v>
      </c>
      <c r="B156" s="29"/>
      <c r="C156" s="29"/>
      <c r="D156" s="30"/>
      <c r="E156" s="31"/>
      <c r="F156" s="31"/>
      <c r="G156" s="31"/>
      <c r="H156" s="31"/>
      <c r="I156" s="31"/>
      <c r="J156" s="32"/>
    </row>
    <row r="157" spans="1:10" ht="43.2" x14ac:dyDescent="0.3">
      <c r="A157" s="18" t="s">
        <v>47</v>
      </c>
      <c r="B157" s="47">
        <f>SUM(7*100)</f>
        <v>700</v>
      </c>
      <c r="C157" s="43">
        <v>0</v>
      </c>
      <c r="D157" s="42" t="s">
        <v>33</v>
      </c>
      <c r="E157" s="44" t="s">
        <v>33</v>
      </c>
      <c r="F157" s="45" t="s">
        <v>33</v>
      </c>
      <c r="G157" s="45" t="s">
        <v>33</v>
      </c>
      <c r="H157" s="45" t="s">
        <v>33</v>
      </c>
      <c r="I157" s="45" t="s">
        <v>33</v>
      </c>
      <c r="J157" s="18" t="s">
        <v>44</v>
      </c>
    </row>
    <row r="158" spans="1:10" ht="15" customHeight="1" x14ac:dyDescent="0.3">
      <c r="A158" s="22" t="s">
        <v>45</v>
      </c>
      <c r="B158" s="42"/>
      <c r="C158" s="42"/>
      <c r="D158" s="46"/>
      <c r="E158" s="45"/>
      <c r="F158" s="45"/>
      <c r="G158" s="45"/>
      <c r="H158" s="45"/>
      <c r="I158" s="45">
        <f>SUM(E158:H158)</f>
        <v>0</v>
      </c>
      <c r="J158" s="18"/>
    </row>
    <row r="159" spans="1:10" ht="15" customHeight="1" x14ac:dyDescent="0.3">
      <c r="A159" s="22" t="s">
        <v>45</v>
      </c>
      <c r="B159" s="42"/>
      <c r="C159" s="42"/>
      <c r="D159" s="46"/>
      <c r="E159" s="45"/>
      <c r="F159" s="45"/>
      <c r="G159" s="45"/>
      <c r="H159" s="45"/>
      <c r="I159" s="45">
        <f>SUM(E159:H159)</f>
        <v>0</v>
      </c>
      <c r="J159" s="18"/>
    </row>
    <row r="160" spans="1:10" ht="15" customHeight="1" x14ac:dyDescent="0.3">
      <c r="A160" s="22" t="s">
        <v>45</v>
      </c>
      <c r="B160" s="36"/>
      <c r="C160" s="36"/>
      <c r="D160" s="36"/>
      <c r="E160" s="21"/>
      <c r="F160" s="21"/>
      <c r="G160" s="21"/>
      <c r="H160" s="21"/>
      <c r="I160" s="21">
        <f t="shared" ref="I160:I177" si="14">SUM(E160:H160)</f>
        <v>0</v>
      </c>
      <c r="J160" s="4"/>
    </row>
    <row r="161" spans="1:10" ht="15" customHeight="1" x14ac:dyDescent="0.3">
      <c r="A161" s="22" t="s">
        <v>45</v>
      </c>
      <c r="B161" s="36"/>
      <c r="C161" s="36"/>
      <c r="D161" s="36"/>
      <c r="E161" s="21"/>
      <c r="F161" s="21"/>
      <c r="G161" s="21"/>
      <c r="H161" s="21"/>
      <c r="I161" s="21">
        <f t="shared" si="14"/>
        <v>0</v>
      </c>
      <c r="J161" s="4"/>
    </row>
    <row r="162" spans="1:10" ht="15" customHeight="1" x14ac:dyDescent="0.3">
      <c r="A162" s="22" t="s">
        <v>45</v>
      </c>
      <c r="B162" s="36"/>
      <c r="C162" s="36"/>
      <c r="D162" s="36"/>
      <c r="E162" s="21"/>
      <c r="F162" s="21"/>
      <c r="G162" s="21"/>
      <c r="H162" s="21"/>
      <c r="I162" s="21">
        <f t="shared" si="14"/>
        <v>0</v>
      </c>
      <c r="J162" s="4"/>
    </row>
    <row r="163" spans="1:10" ht="15" customHeight="1" x14ac:dyDescent="0.3">
      <c r="A163" s="22" t="s">
        <v>45</v>
      </c>
      <c r="B163" s="36"/>
      <c r="C163" s="36"/>
      <c r="D163" s="36"/>
      <c r="E163" s="21"/>
      <c r="F163" s="21"/>
      <c r="G163" s="21"/>
      <c r="H163" s="21"/>
      <c r="I163" s="21">
        <f t="shared" si="14"/>
        <v>0</v>
      </c>
      <c r="J163" s="4"/>
    </row>
    <row r="164" spans="1:10" ht="15" customHeight="1" x14ac:dyDescent="0.3">
      <c r="A164" s="22" t="s">
        <v>45</v>
      </c>
      <c r="B164" s="36"/>
      <c r="C164" s="36"/>
      <c r="D164" s="36"/>
      <c r="E164" s="21"/>
      <c r="F164" s="21"/>
      <c r="G164" s="21"/>
      <c r="H164" s="21"/>
      <c r="I164" s="21">
        <f t="shared" si="14"/>
        <v>0</v>
      </c>
      <c r="J164" s="4"/>
    </row>
    <row r="165" spans="1:10" ht="15" customHeight="1" x14ac:dyDescent="0.3">
      <c r="A165" s="22" t="s">
        <v>45</v>
      </c>
      <c r="B165" s="36"/>
      <c r="C165" s="36"/>
      <c r="D165" s="36"/>
      <c r="E165" s="21"/>
      <c r="F165" s="21"/>
      <c r="G165" s="21"/>
      <c r="H165" s="21"/>
      <c r="I165" s="21">
        <f t="shared" si="14"/>
        <v>0</v>
      </c>
      <c r="J165" s="4"/>
    </row>
    <row r="166" spans="1:10" ht="15" customHeight="1" x14ac:dyDescent="0.3">
      <c r="A166" s="22" t="s">
        <v>45</v>
      </c>
      <c r="B166" s="36"/>
      <c r="C166" s="36"/>
      <c r="D166" s="36"/>
      <c r="E166" s="21"/>
      <c r="F166" s="21"/>
      <c r="G166" s="21"/>
      <c r="H166" s="21"/>
      <c r="I166" s="21">
        <f t="shared" si="14"/>
        <v>0</v>
      </c>
      <c r="J166" s="4"/>
    </row>
    <row r="167" spans="1:10" ht="15" customHeight="1" x14ac:dyDescent="0.3">
      <c r="A167" s="22" t="s">
        <v>45</v>
      </c>
      <c r="B167" s="36"/>
      <c r="C167" s="36"/>
      <c r="D167" s="36"/>
      <c r="E167" s="21"/>
      <c r="F167" s="21"/>
      <c r="G167" s="21"/>
      <c r="H167" s="21"/>
      <c r="I167" s="21">
        <f t="shared" si="14"/>
        <v>0</v>
      </c>
      <c r="J167" s="4"/>
    </row>
    <row r="168" spans="1:10" ht="15" customHeight="1" x14ac:dyDescent="0.3">
      <c r="A168" s="22" t="s">
        <v>45</v>
      </c>
      <c r="B168" s="36"/>
      <c r="C168" s="36"/>
      <c r="D168" s="36"/>
      <c r="E168" s="21"/>
      <c r="F168" s="21"/>
      <c r="G168" s="21"/>
      <c r="H168" s="21"/>
      <c r="I168" s="21">
        <f t="shared" si="14"/>
        <v>0</v>
      </c>
      <c r="J168" s="4"/>
    </row>
    <row r="169" spans="1:10" ht="15" customHeight="1" x14ac:dyDescent="0.3">
      <c r="A169" s="22" t="s">
        <v>45</v>
      </c>
      <c r="B169" s="36"/>
      <c r="C169" s="36"/>
      <c r="D169" s="36"/>
      <c r="E169" s="21"/>
      <c r="F169" s="21"/>
      <c r="G169" s="21"/>
      <c r="H169" s="21"/>
      <c r="I169" s="21">
        <f t="shared" si="14"/>
        <v>0</v>
      </c>
      <c r="J169" s="4"/>
    </row>
    <row r="170" spans="1:10" ht="15" customHeight="1" x14ac:dyDescent="0.3">
      <c r="A170" s="22" t="s">
        <v>45</v>
      </c>
      <c r="B170" s="36"/>
      <c r="C170" s="36"/>
      <c r="D170" s="36"/>
      <c r="E170" s="21"/>
      <c r="F170" s="21"/>
      <c r="G170" s="21"/>
      <c r="H170" s="21"/>
      <c r="I170" s="21">
        <f t="shared" si="14"/>
        <v>0</v>
      </c>
      <c r="J170" s="4"/>
    </row>
    <row r="171" spans="1:10" ht="15" customHeight="1" x14ac:dyDescent="0.3">
      <c r="A171" s="22" t="s">
        <v>45</v>
      </c>
      <c r="B171" s="36"/>
      <c r="C171" s="36"/>
      <c r="D171" s="36"/>
      <c r="E171" s="21"/>
      <c r="F171" s="21"/>
      <c r="G171" s="21"/>
      <c r="H171" s="21"/>
      <c r="I171" s="21">
        <f t="shared" si="14"/>
        <v>0</v>
      </c>
      <c r="J171" s="4"/>
    </row>
    <row r="172" spans="1:10" ht="15" customHeight="1" x14ac:dyDescent="0.3">
      <c r="A172" s="22" t="s">
        <v>45</v>
      </c>
      <c r="B172" s="36"/>
      <c r="C172" s="36"/>
      <c r="D172" s="36"/>
      <c r="E172" s="21"/>
      <c r="F172" s="21"/>
      <c r="G172" s="21"/>
      <c r="H172" s="21"/>
      <c r="I172" s="21">
        <f t="shared" si="14"/>
        <v>0</v>
      </c>
      <c r="J172" s="4"/>
    </row>
    <row r="173" spans="1:10" ht="15" customHeight="1" x14ac:dyDescent="0.3">
      <c r="A173" s="22" t="s">
        <v>45</v>
      </c>
      <c r="B173" s="36"/>
      <c r="C173" s="36"/>
      <c r="D173" s="36"/>
      <c r="E173" s="21"/>
      <c r="F173" s="21"/>
      <c r="G173" s="21"/>
      <c r="H173" s="21"/>
      <c r="I173" s="21">
        <f t="shared" si="14"/>
        <v>0</v>
      </c>
      <c r="J173" s="4"/>
    </row>
    <row r="174" spans="1:10" ht="15" customHeight="1" x14ac:dyDescent="0.3">
      <c r="A174" s="22" t="s">
        <v>45</v>
      </c>
      <c r="B174" s="36"/>
      <c r="C174" s="36"/>
      <c r="D174" s="36"/>
      <c r="E174" s="21"/>
      <c r="F174" s="21"/>
      <c r="G174" s="21"/>
      <c r="H174" s="21"/>
      <c r="I174" s="21">
        <f t="shared" si="14"/>
        <v>0</v>
      </c>
      <c r="J174" s="4"/>
    </row>
    <row r="175" spans="1:10" ht="15" customHeight="1" x14ac:dyDescent="0.3">
      <c r="A175" s="22" t="s">
        <v>45</v>
      </c>
      <c r="B175" s="36"/>
      <c r="C175" s="36"/>
      <c r="D175" s="36"/>
      <c r="E175" s="21"/>
      <c r="F175" s="21"/>
      <c r="G175" s="21"/>
      <c r="H175" s="21"/>
      <c r="I175" s="21">
        <f t="shared" si="14"/>
        <v>0</v>
      </c>
      <c r="J175" s="4"/>
    </row>
    <row r="176" spans="1:10" ht="15" customHeight="1" x14ac:dyDescent="0.3">
      <c r="A176" s="22" t="s">
        <v>45</v>
      </c>
      <c r="B176" s="36"/>
      <c r="C176" s="36"/>
      <c r="D176" s="36"/>
      <c r="E176" s="21"/>
      <c r="F176" s="21"/>
      <c r="G176" s="21"/>
      <c r="H176" s="21"/>
      <c r="I176" s="21">
        <f t="shared" si="14"/>
        <v>0</v>
      </c>
      <c r="J176" s="4"/>
    </row>
    <row r="177" spans="1:10" ht="15" customHeight="1" x14ac:dyDescent="0.3">
      <c r="A177" s="22" t="s">
        <v>45</v>
      </c>
      <c r="B177" s="36"/>
      <c r="C177" s="36"/>
      <c r="D177" s="36"/>
      <c r="E177" s="21"/>
      <c r="F177" s="21"/>
      <c r="G177" s="21"/>
      <c r="H177" s="21"/>
      <c r="I177" s="21">
        <f t="shared" si="14"/>
        <v>0</v>
      </c>
      <c r="J177" s="4"/>
    </row>
    <row r="178" spans="1:10" ht="18" x14ac:dyDescent="0.35">
      <c r="A178" s="10" t="s">
        <v>46</v>
      </c>
      <c r="B178" s="5">
        <f t="shared" ref="B178:I178" si="15">SUM(B158:B177)</f>
        <v>0</v>
      </c>
      <c r="C178" s="5">
        <f t="shared" si="15"/>
        <v>0</v>
      </c>
      <c r="D178" s="5">
        <f t="shared" si="15"/>
        <v>0</v>
      </c>
      <c r="E178" s="9">
        <f t="shared" si="15"/>
        <v>0</v>
      </c>
      <c r="F178" s="9">
        <f t="shared" si="15"/>
        <v>0</v>
      </c>
      <c r="G178" s="9">
        <f t="shared" si="15"/>
        <v>0</v>
      </c>
      <c r="H178" s="9">
        <f t="shared" si="15"/>
        <v>0</v>
      </c>
      <c r="I178" s="9">
        <f t="shared" si="15"/>
        <v>0</v>
      </c>
      <c r="J178" s="11"/>
    </row>
    <row r="179" spans="1:10" ht="18" x14ac:dyDescent="0.35">
      <c r="A179" s="49"/>
      <c r="B179" s="15"/>
      <c r="C179" s="15"/>
      <c r="D179" s="15"/>
      <c r="E179" s="16"/>
      <c r="F179" s="16"/>
      <c r="G179" s="16"/>
      <c r="H179" s="16"/>
      <c r="I179" s="16"/>
      <c r="J179" s="50"/>
    </row>
    <row r="181" spans="1:10" ht="36" x14ac:dyDescent="0.35">
      <c r="A181" s="201" t="s">
        <v>90</v>
      </c>
      <c r="B181" s="203" t="s">
        <v>1</v>
      </c>
      <c r="C181" s="199" t="s">
        <v>89</v>
      </c>
      <c r="D181" s="205" t="s">
        <v>16</v>
      </c>
      <c r="E181" s="8" t="s">
        <v>2</v>
      </c>
      <c r="F181" s="8" t="s">
        <v>2</v>
      </c>
      <c r="G181" s="8" t="s">
        <v>2</v>
      </c>
      <c r="H181" s="8" t="s">
        <v>2</v>
      </c>
      <c r="I181" s="27" t="s">
        <v>19</v>
      </c>
      <c r="J181" s="209" t="s">
        <v>3</v>
      </c>
    </row>
    <row r="182" spans="1:10" x14ac:dyDescent="0.3">
      <c r="A182" s="202"/>
      <c r="B182" s="204"/>
      <c r="C182" s="200"/>
      <c r="D182" s="183"/>
      <c r="E182" s="19" t="s">
        <v>4</v>
      </c>
      <c r="F182" s="19" t="s">
        <v>5</v>
      </c>
      <c r="G182" s="19" t="s">
        <v>6</v>
      </c>
      <c r="H182" s="19" t="s">
        <v>7</v>
      </c>
      <c r="I182" s="19" t="s">
        <v>20</v>
      </c>
      <c r="J182" s="210"/>
    </row>
    <row r="183" spans="1:10" x14ac:dyDescent="0.3">
      <c r="A183" s="33" t="s">
        <v>49</v>
      </c>
      <c r="B183" s="29"/>
      <c r="C183" s="29"/>
      <c r="D183" s="30"/>
      <c r="E183" s="31"/>
      <c r="F183" s="31"/>
      <c r="G183" s="31"/>
      <c r="H183" s="31"/>
      <c r="I183" s="31"/>
      <c r="J183" s="32"/>
    </row>
    <row r="184" spans="1:10" ht="57.6" x14ac:dyDescent="0.3">
      <c r="A184" s="4" t="s">
        <v>53</v>
      </c>
      <c r="B184" s="42">
        <f>SUM(15*2*100*0.58)</f>
        <v>1739.9999999999998</v>
      </c>
      <c r="C184" s="43"/>
      <c r="D184" s="42" t="s">
        <v>33</v>
      </c>
      <c r="E184" s="44" t="s">
        <v>33</v>
      </c>
      <c r="F184" s="45" t="s">
        <v>33</v>
      </c>
      <c r="G184" s="45" t="s">
        <v>33</v>
      </c>
      <c r="H184" s="45" t="s">
        <v>33</v>
      </c>
      <c r="I184" s="45" t="s">
        <v>33</v>
      </c>
      <c r="J184" s="18"/>
    </row>
    <row r="185" spans="1:10" ht="15" customHeight="1" x14ac:dyDescent="0.3">
      <c r="A185" s="22" t="s">
        <v>50</v>
      </c>
      <c r="B185" s="42"/>
      <c r="C185" s="42"/>
      <c r="D185" s="46"/>
      <c r="E185" s="45"/>
      <c r="F185" s="45"/>
      <c r="G185" s="45"/>
      <c r="H185" s="45"/>
      <c r="I185" s="45">
        <f>SUM(E185:H185)</f>
        <v>0</v>
      </c>
      <c r="J185" s="18"/>
    </row>
    <row r="186" spans="1:10" ht="15" customHeight="1" x14ac:dyDescent="0.3">
      <c r="A186" s="22" t="s">
        <v>50</v>
      </c>
      <c r="B186" s="42"/>
      <c r="C186" s="42"/>
      <c r="D186" s="46"/>
      <c r="E186" s="45"/>
      <c r="F186" s="45"/>
      <c r="G186" s="45"/>
      <c r="H186" s="45"/>
      <c r="I186" s="45">
        <f>SUM(E186:H186)</f>
        <v>0</v>
      </c>
      <c r="J186" s="18"/>
    </row>
    <row r="187" spans="1:10" ht="15" customHeight="1" x14ac:dyDescent="0.3">
      <c r="A187" s="22" t="s">
        <v>50</v>
      </c>
      <c r="B187" s="36"/>
      <c r="C187" s="36"/>
      <c r="D187" s="36"/>
      <c r="E187" s="21"/>
      <c r="F187" s="21"/>
      <c r="G187" s="21"/>
      <c r="H187" s="21"/>
      <c r="I187" s="21">
        <f t="shared" ref="I187:I204" si="16">SUM(E187:H187)</f>
        <v>0</v>
      </c>
      <c r="J187" s="4"/>
    </row>
    <row r="188" spans="1:10" ht="15" customHeight="1" x14ac:dyDescent="0.3">
      <c r="A188" s="22" t="s">
        <v>50</v>
      </c>
      <c r="B188" s="36"/>
      <c r="C188" s="36"/>
      <c r="D188" s="36"/>
      <c r="E188" s="21"/>
      <c r="F188" s="21"/>
      <c r="G188" s="21"/>
      <c r="H188" s="21"/>
      <c r="I188" s="21">
        <f t="shared" si="16"/>
        <v>0</v>
      </c>
      <c r="J188" s="4"/>
    </row>
    <row r="189" spans="1:10" ht="15" customHeight="1" x14ac:dyDescent="0.3">
      <c r="A189" s="22" t="s">
        <v>50</v>
      </c>
      <c r="B189" s="36"/>
      <c r="C189" s="36"/>
      <c r="D189" s="36"/>
      <c r="E189" s="21"/>
      <c r="F189" s="21"/>
      <c r="G189" s="21"/>
      <c r="H189" s="21"/>
      <c r="I189" s="21">
        <f t="shared" si="16"/>
        <v>0</v>
      </c>
      <c r="J189" s="4"/>
    </row>
    <row r="190" spans="1:10" ht="15" customHeight="1" x14ac:dyDescent="0.3">
      <c r="A190" s="22" t="s">
        <v>50</v>
      </c>
      <c r="B190" s="36"/>
      <c r="C190" s="36"/>
      <c r="D190" s="36"/>
      <c r="E190" s="21"/>
      <c r="F190" s="21"/>
      <c r="G190" s="21"/>
      <c r="H190" s="21"/>
      <c r="I190" s="21">
        <f t="shared" si="16"/>
        <v>0</v>
      </c>
      <c r="J190" s="4"/>
    </row>
    <row r="191" spans="1:10" ht="15" customHeight="1" x14ac:dyDescent="0.3">
      <c r="A191" s="22" t="s">
        <v>50</v>
      </c>
      <c r="B191" s="36"/>
      <c r="C191" s="36"/>
      <c r="D191" s="36"/>
      <c r="E191" s="21"/>
      <c r="F191" s="21"/>
      <c r="G191" s="21"/>
      <c r="H191" s="21"/>
      <c r="I191" s="21">
        <f t="shared" si="16"/>
        <v>0</v>
      </c>
      <c r="J191" s="4"/>
    </row>
    <row r="192" spans="1:10" ht="15" customHeight="1" x14ac:dyDescent="0.3">
      <c r="A192" s="22" t="s">
        <v>50</v>
      </c>
      <c r="B192" s="36"/>
      <c r="C192" s="36"/>
      <c r="D192" s="36"/>
      <c r="E192" s="21"/>
      <c r="F192" s="21"/>
      <c r="G192" s="21"/>
      <c r="H192" s="21"/>
      <c r="I192" s="21">
        <f t="shared" si="16"/>
        <v>0</v>
      </c>
      <c r="J192" s="4"/>
    </row>
    <row r="193" spans="1:10" ht="15" customHeight="1" x14ac:dyDescent="0.3">
      <c r="A193" s="22" t="s">
        <v>50</v>
      </c>
      <c r="B193" s="36"/>
      <c r="C193" s="36"/>
      <c r="D193" s="36"/>
      <c r="E193" s="21"/>
      <c r="F193" s="21"/>
      <c r="G193" s="21"/>
      <c r="H193" s="21"/>
      <c r="I193" s="21">
        <f t="shared" si="16"/>
        <v>0</v>
      </c>
      <c r="J193" s="4"/>
    </row>
    <row r="194" spans="1:10" ht="15" customHeight="1" x14ac:dyDescent="0.3">
      <c r="A194" s="22" t="s">
        <v>50</v>
      </c>
      <c r="B194" s="36"/>
      <c r="C194" s="36"/>
      <c r="D194" s="36"/>
      <c r="E194" s="21"/>
      <c r="F194" s="21"/>
      <c r="G194" s="21"/>
      <c r="H194" s="21"/>
      <c r="I194" s="21">
        <f t="shared" si="16"/>
        <v>0</v>
      </c>
      <c r="J194" s="4"/>
    </row>
    <row r="195" spans="1:10" ht="15" customHeight="1" x14ac:dyDescent="0.3">
      <c r="A195" s="22" t="s">
        <v>50</v>
      </c>
      <c r="B195" s="36"/>
      <c r="C195" s="36"/>
      <c r="D195" s="36"/>
      <c r="E195" s="21"/>
      <c r="F195" s="21"/>
      <c r="G195" s="21"/>
      <c r="H195" s="21"/>
      <c r="I195" s="21">
        <f t="shared" si="16"/>
        <v>0</v>
      </c>
      <c r="J195" s="4"/>
    </row>
    <row r="196" spans="1:10" ht="15" customHeight="1" x14ac:dyDescent="0.3">
      <c r="A196" s="22" t="s">
        <v>50</v>
      </c>
      <c r="B196" s="36"/>
      <c r="C196" s="36"/>
      <c r="D196" s="36"/>
      <c r="E196" s="21"/>
      <c r="F196" s="21"/>
      <c r="G196" s="21"/>
      <c r="H196" s="21"/>
      <c r="I196" s="21">
        <f t="shared" si="16"/>
        <v>0</v>
      </c>
      <c r="J196" s="4"/>
    </row>
    <row r="197" spans="1:10" ht="15" customHeight="1" x14ac:dyDescent="0.3">
      <c r="A197" s="22" t="s">
        <v>50</v>
      </c>
      <c r="B197" s="36"/>
      <c r="C197" s="36"/>
      <c r="D197" s="36"/>
      <c r="E197" s="21"/>
      <c r="F197" s="21"/>
      <c r="G197" s="21"/>
      <c r="H197" s="21"/>
      <c r="I197" s="21">
        <f t="shared" si="16"/>
        <v>0</v>
      </c>
      <c r="J197" s="4"/>
    </row>
    <row r="198" spans="1:10" ht="15" customHeight="1" x14ac:dyDescent="0.3">
      <c r="A198" s="22" t="s">
        <v>50</v>
      </c>
      <c r="B198" s="36"/>
      <c r="C198" s="36"/>
      <c r="D198" s="36"/>
      <c r="E198" s="21"/>
      <c r="F198" s="21"/>
      <c r="G198" s="21"/>
      <c r="H198" s="21"/>
      <c r="I198" s="21">
        <f t="shared" si="16"/>
        <v>0</v>
      </c>
      <c r="J198" s="4"/>
    </row>
    <row r="199" spans="1:10" ht="15" customHeight="1" x14ac:dyDescent="0.3">
      <c r="A199" s="22" t="s">
        <v>50</v>
      </c>
      <c r="B199" s="36"/>
      <c r="C199" s="36"/>
      <c r="D199" s="36"/>
      <c r="E199" s="21"/>
      <c r="F199" s="21"/>
      <c r="G199" s="21"/>
      <c r="H199" s="21"/>
      <c r="I199" s="21">
        <f t="shared" si="16"/>
        <v>0</v>
      </c>
      <c r="J199" s="4"/>
    </row>
    <row r="200" spans="1:10" ht="15" customHeight="1" x14ac:dyDescent="0.3">
      <c r="A200" s="22" t="s">
        <v>50</v>
      </c>
      <c r="B200" s="36"/>
      <c r="C200" s="36"/>
      <c r="D200" s="36"/>
      <c r="E200" s="21"/>
      <c r="F200" s="21"/>
      <c r="G200" s="21"/>
      <c r="H200" s="21"/>
      <c r="I200" s="21">
        <f t="shared" si="16"/>
        <v>0</v>
      </c>
      <c r="J200" s="4"/>
    </row>
    <row r="201" spans="1:10" ht="15" customHeight="1" x14ac:dyDescent="0.3">
      <c r="A201" s="22" t="s">
        <v>50</v>
      </c>
      <c r="B201" s="36"/>
      <c r="C201" s="36"/>
      <c r="D201" s="36"/>
      <c r="E201" s="21"/>
      <c r="F201" s="21"/>
      <c r="G201" s="21"/>
      <c r="H201" s="21"/>
      <c r="I201" s="21">
        <f t="shared" si="16"/>
        <v>0</v>
      </c>
      <c r="J201" s="4"/>
    </row>
    <row r="202" spans="1:10" ht="15" customHeight="1" x14ac:dyDescent="0.3">
      <c r="A202" s="22" t="s">
        <v>50</v>
      </c>
      <c r="B202" s="36"/>
      <c r="C202" s="36"/>
      <c r="D202" s="36"/>
      <c r="E202" s="21"/>
      <c r="F202" s="21"/>
      <c r="G202" s="21"/>
      <c r="H202" s="21"/>
      <c r="I202" s="21">
        <f t="shared" si="16"/>
        <v>0</v>
      </c>
      <c r="J202" s="4"/>
    </row>
    <row r="203" spans="1:10" ht="15" customHeight="1" x14ac:dyDescent="0.3">
      <c r="A203" s="22" t="s">
        <v>50</v>
      </c>
      <c r="B203" s="36"/>
      <c r="C203" s="36"/>
      <c r="D203" s="36"/>
      <c r="E203" s="21"/>
      <c r="F203" s="21"/>
      <c r="G203" s="21"/>
      <c r="H203" s="21"/>
      <c r="I203" s="21">
        <f t="shared" si="16"/>
        <v>0</v>
      </c>
      <c r="J203" s="4"/>
    </row>
    <row r="204" spans="1:10" ht="15" customHeight="1" x14ac:dyDescent="0.3">
      <c r="A204" s="22" t="s">
        <v>50</v>
      </c>
      <c r="B204" s="36"/>
      <c r="C204" s="36"/>
      <c r="D204" s="36"/>
      <c r="E204" s="21"/>
      <c r="F204" s="21"/>
      <c r="G204" s="21"/>
      <c r="H204" s="21"/>
      <c r="I204" s="21">
        <f t="shared" si="16"/>
        <v>0</v>
      </c>
      <c r="J204" s="4"/>
    </row>
    <row r="205" spans="1:10" ht="18" x14ac:dyDescent="0.35">
      <c r="A205" s="10" t="s">
        <v>42</v>
      </c>
      <c r="B205" s="5">
        <f t="shared" ref="B205:I205" si="17">SUM(B185:B204)</f>
        <v>0</v>
      </c>
      <c r="C205" s="5">
        <f t="shared" si="17"/>
        <v>0</v>
      </c>
      <c r="D205" s="5">
        <f t="shared" si="17"/>
        <v>0</v>
      </c>
      <c r="E205" s="9">
        <f t="shared" si="17"/>
        <v>0</v>
      </c>
      <c r="F205" s="9">
        <f t="shared" si="17"/>
        <v>0</v>
      </c>
      <c r="G205" s="9">
        <f t="shared" si="17"/>
        <v>0</v>
      </c>
      <c r="H205" s="9">
        <f t="shared" si="17"/>
        <v>0</v>
      </c>
      <c r="I205" s="9">
        <f t="shared" si="17"/>
        <v>0</v>
      </c>
      <c r="J205" s="11"/>
    </row>
    <row r="206" spans="1:10" ht="18" x14ac:dyDescent="0.35">
      <c r="A206" s="49"/>
      <c r="B206" s="15"/>
      <c r="C206" s="15"/>
      <c r="D206" s="15"/>
      <c r="E206" s="16"/>
      <c r="F206" s="16"/>
      <c r="G206" s="16"/>
      <c r="H206" s="16"/>
      <c r="I206" s="16"/>
      <c r="J206" s="50"/>
    </row>
    <row r="207" spans="1:10" ht="18" x14ac:dyDescent="0.35">
      <c r="A207" s="150" t="s">
        <v>105</v>
      </c>
      <c r="B207" s="147"/>
      <c r="C207" s="147"/>
      <c r="D207" s="147"/>
      <c r="E207" s="148"/>
      <c r="F207" s="148"/>
      <c r="G207" s="148"/>
      <c r="H207" s="148"/>
      <c r="I207" s="148"/>
      <c r="J207" s="149"/>
    </row>
    <row r="208" spans="1:10" ht="18.600000000000001" thickBot="1" x14ac:dyDescent="0.4">
      <c r="A208" s="49"/>
      <c r="B208" s="15"/>
      <c r="C208" s="15"/>
      <c r="D208" s="15"/>
      <c r="E208" s="16"/>
      <c r="F208" s="16"/>
      <c r="G208" s="16"/>
      <c r="H208" s="16"/>
      <c r="I208" s="16"/>
      <c r="J208" s="50"/>
    </row>
    <row r="209" spans="1:12" ht="18" x14ac:dyDescent="0.35">
      <c r="A209" s="206" t="s">
        <v>87</v>
      </c>
      <c r="B209" s="219" t="s">
        <v>17</v>
      </c>
      <c r="C209" s="219" t="s">
        <v>89</v>
      </c>
      <c r="D209" s="231" t="s">
        <v>16</v>
      </c>
      <c r="E209" s="16"/>
      <c r="F209" s="16"/>
      <c r="G209" s="16"/>
      <c r="H209" s="16"/>
      <c r="I209" s="16"/>
      <c r="J209" s="50"/>
    </row>
    <row r="210" spans="1:12" ht="24" customHeight="1" x14ac:dyDescent="0.35">
      <c r="A210" s="207"/>
      <c r="B210" s="220"/>
      <c r="C210" s="220"/>
      <c r="D210" s="233"/>
      <c r="E210" s="16"/>
      <c r="F210" s="16"/>
      <c r="G210" s="16"/>
      <c r="H210" s="16"/>
      <c r="I210" s="16"/>
      <c r="J210" s="50"/>
    </row>
    <row r="211" spans="1:12" ht="18.600000000000001" thickBot="1" x14ac:dyDescent="0.4">
      <c r="A211" s="208"/>
      <c r="B211" s="81">
        <f>SUM(B124+B151+B178+B205)</f>
        <v>0</v>
      </c>
      <c r="C211" s="81">
        <f>SUM(C124+C151+C178+C205)</f>
        <v>0</v>
      </c>
      <c r="D211" s="126">
        <f>SUM(D124+D151+D178+D205)</f>
        <v>0</v>
      </c>
      <c r="E211" s="16"/>
      <c r="F211" s="16"/>
      <c r="G211" s="16"/>
      <c r="H211" s="16"/>
      <c r="I211" s="16"/>
      <c r="J211" s="50"/>
    </row>
    <row r="212" spans="1:12" ht="23.4" x14ac:dyDescent="0.45">
      <c r="A212" s="75"/>
      <c r="B212" s="15"/>
      <c r="C212" s="15"/>
      <c r="D212" s="15"/>
      <c r="E212" s="16"/>
      <c r="F212" s="16"/>
      <c r="G212" s="16"/>
      <c r="H212" s="16"/>
      <c r="I212" s="16"/>
      <c r="J212" s="50"/>
    </row>
    <row r="213" spans="1:12" ht="15" thickBot="1" x14ac:dyDescent="0.35">
      <c r="E213"/>
      <c r="F213"/>
      <c r="G213"/>
      <c r="H213"/>
      <c r="I213"/>
    </row>
    <row r="214" spans="1:12" x14ac:dyDescent="0.3">
      <c r="A214" s="229" t="s">
        <v>52</v>
      </c>
      <c r="B214" s="219" t="s">
        <v>17</v>
      </c>
      <c r="C214" s="219" t="s">
        <v>89</v>
      </c>
      <c r="D214" s="231" t="s">
        <v>16</v>
      </c>
      <c r="E214"/>
      <c r="F214"/>
      <c r="G214"/>
      <c r="H214"/>
      <c r="I214"/>
    </row>
    <row r="215" spans="1:12" x14ac:dyDescent="0.3">
      <c r="A215" s="230"/>
      <c r="B215" s="221"/>
      <c r="C215" s="221"/>
      <c r="D215" s="232"/>
      <c r="E215"/>
      <c r="F215"/>
      <c r="G215"/>
      <c r="H215"/>
      <c r="I215"/>
    </row>
    <row r="216" spans="1:12" x14ac:dyDescent="0.3">
      <c r="A216" s="230"/>
      <c r="B216" s="220"/>
      <c r="C216" s="220"/>
      <c r="D216" s="233"/>
      <c r="E216"/>
      <c r="F216"/>
      <c r="G216"/>
      <c r="H216"/>
      <c r="I216"/>
    </row>
    <row r="217" spans="1:12" ht="18" x14ac:dyDescent="0.35">
      <c r="A217" s="123" t="s">
        <v>69</v>
      </c>
      <c r="B217" s="83">
        <f>SUM(B96)</f>
        <v>0</v>
      </c>
      <c r="C217" s="83">
        <f>SUM(C96)</f>
        <v>0</v>
      </c>
      <c r="D217" s="124">
        <f>SUM(D96)</f>
        <v>0</v>
      </c>
      <c r="E217" s="15"/>
      <c r="F217" s="15"/>
      <c r="G217" s="15"/>
      <c r="H217" s="15"/>
      <c r="I217" s="15"/>
    </row>
    <row r="218" spans="1:12" ht="36" customHeight="1" x14ac:dyDescent="0.35">
      <c r="A218" s="84" t="s">
        <v>86</v>
      </c>
      <c r="B218" s="83">
        <f>SUM(B211)</f>
        <v>0</v>
      </c>
      <c r="C218" s="83">
        <f>SUM(C211)</f>
        <v>0</v>
      </c>
      <c r="D218" s="124">
        <f>SUM(D211)</f>
        <v>0</v>
      </c>
      <c r="E218" s="15"/>
      <c r="F218" s="15"/>
      <c r="G218" s="15"/>
      <c r="H218" s="15"/>
      <c r="I218" s="15"/>
    </row>
    <row r="219" spans="1:12" ht="36" customHeight="1" x14ac:dyDescent="0.35">
      <c r="A219" s="84" t="s">
        <v>114</v>
      </c>
      <c r="B219" s="83">
        <f>SUM(B211)</f>
        <v>0</v>
      </c>
      <c r="C219" s="83">
        <f>SUM(C211)</f>
        <v>0</v>
      </c>
      <c r="D219" s="124">
        <f>SUM(D211)</f>
        <v>0</v>
      </c>
      <c r="E219" s="15"/>
      <c r="F219" s="15"/>
      <c r="G219" s="15"/>
      <c r="H219" s="15"/>
      <c r="I219" s="15"/>
    </row>
    <row r="220" spans="1:12" ht="36" customHeight="1" x14ac:dyDescent="0.35">
      <c r="A220" s="84" t="s">
        <v>115</v>
      </c>
      <c r="B220" s="83">
        <f>SUM(B211*0.8)</f>
        <v>0</v>
      </c>
      <c r="C220" s="83">
        <f>SUM(C211)</f>
        <v>0</v>
      </c>
      <c r="D220" s="124">
        <f>SUM(D211*0.8)</f>
        <v>0</v>
      </c>
      <c r="E220" s="15"/>
      <c r="F220" s="15"/>
      <c r="G220" s="15"/>
      <c r="H220" s="15"/>
      <c r="I220" s="15"/>
    </row>
    <row r="221" spans="1:12" ht="18" x14ac:dyDescent="0.35">
      <c r="A221" s="82" t="s">
        <v>116</v>
      </c>
      <c r="B221" s="85">
        <f>SUM(B211*0.2)</f>
        <v>0</v>
      </c>
      <c r="C221" s="79"/>
      <c r="D221" s="125">
        <f>SUM(D211*0.2)</f>
        <v>0</v>
      </c>
      <c r="E221" s="15"/>
      <c r="F221" s="15"/>
      <c r="G221" s="15"/>
      <c r="H221" s="15"/>
      <c r="I221" s="15"/>
    </row>
    <row r="222" spans="1:12" ht="21.6" thickBot="1" x14ac:dyDescent="0.45">
      <c r="A222" s="94" t="s">
        <v>52</v>
      </c>
      <c r="B222" s="81">
        <f>SUM(B217:B221)</f>
        <v>0</v>
      </c>
      <c r="C222" s="81">
        <f>SUM(C217:C221)</f>
        <v>0</v>
      </c>
      <c r="D222" s="126">
        <f>SUM(D217:D221)</f>
        <v>0</v>
      </c>
      <c r="E222" s="15"/>
      <c r="F222" s="15"/>
      <c r="G222" s="15"/>
      <c r="H222" s="15"/>
      <c r="I222" s="15"/>
      <c r="J222" s="178"/>
      <c r="K222" s="178"/>
      <c r="L222" s="178"/>
    </row>
    <row r="223" spans="1:12" x14ac:dyDescent="0.3">
      <c r="J223" s="178"/>
      <c r="K223" s="178"/>
      <c r="L223" s="178"/>
    </row>
    <row r="225" spans="1:10" ht="15" customHeight="1" thickBot="1" x14ac:dyDescent="0.35"/>
    <row r="226" spans="1:10" ht="15" customHeight="1" x14ac:dyDescent="0.3">
      <c r="A226" s="222" t="s">
        <v>54</v>
      </c>
      <c r="B226" s="182" t="s">
        <v>91</v>
      </c>
      <c r="C226" s="182" t="s">
        <v>55</v>
      </c>
      <c r="D226" s="182" t="s">
        <v>16</v>
      </c>
      <c r="E226" s="225" t="s">
        <v>56</v>
      </c>
      <c r="F226" s="226"/>
      <c r="G226"/>
      <c r="H226"/>
      <c r="I226"/>
    </row>
    <row r="227" spans="1:10" ht="28.5" customHeight="1" x14ac:dyDescent="0.3">
      <c r="A227" s="223"/>
      <c r="B227" s="183"/>
      <c r="C227" s="183"/>
      <c r="D227" s="183"/>
      <c r="E227" s="227"/>
      <c r="F227" s="228"/>
      <c r="G227"/>
      <c r="H227"/>
      <c r="I227"/>
    </row>
    <row r="228" spans="1:10" ht="18.600000000000001" thickBot="1" x14ac:dyDescent="0.4">
      <c r="A228" s="224"/>
      <c r="B228" s="34">
        <f>SUM(B217:B220)</f>
        <v>0</v>
      </c>
      <c r="C228" s="34">
        <f>SUM(C62)</f>
        <v>0</v>
      </c>
      <c r="D228" s="34">
        <f>SUM(D17)</f>
        <v>0</v>
      </c>
      <c r="E228" s="188">
        <f>SUM(B228-C228-D228)</f>
        <v>0</v>
      </c>
      <c r="F228" s="189"/>
      <c r="G228"/>
      <c r="H228"/>
      <c r="I228"/>
    </row>
    <row r="230" spans="1:10" ht="15" thickBot="1" x14ac:dyDescent="0.35"/>
    <row r="231" spans="1:10" ht="82.8" x14ac:dyDescent="0.35">
      <c r="A231" s="76" t="s">
        <v>98</v>
      </c>
      <c r="B231" s="77" t="s">
        <v>88</v>
      </c>
      <c r="C231" s="78" t="s">
        <v>89</v>
      </c>
      <c r="D231" s="78" t="s">
        <v>55</v>
      </c>
      <c r="E231" s="96" t="s">
        <v>16</v>
      </c>
      <c r="F231" s="95" t="s">
        <v>56</v>
      </c>
      <c r="H231" s="178"/>
      <c r="J231" s="7"/>
    </row>
    <row r="232" spans="1:10" x14ac:dyDescent="0.3">
      <c r="A232" s="98"/>
      <c r="B232" s="26" t="s">
        <v>0</v>
      </c>
      <c r="C232" s="99" t="s">
        <v>0</v>
      </c>
      <c r="D232" s="99" t="s">
        <v>93</v>
      </c>
      <c r="E232" s="100" t="s">
        <v>93</v>
      </c>
      <c r="F232" s="103" t="s">
        <v>94</v>
      </c>
      <c r="H232" s="178"/>
      <c r="J232" s="7"/>
    </row>
    <row r="233" spans="1:10" ht="36" x14ac:dyDescent="0.35">
      <c r="A233" s="101" t="s">
        <v>92</v>
      </c>
      <c r="B233" s="102"/>
      <c r="C233" s="109"/>
      <c r="D233" s="110">
        <f>SUM(C62)</f>
        <v>0</v>
      </c>
      <c r="E233" s="111"/>
      <c r="F233" s="112">
        <f>SUM(D233:E233)</f>
        <v>0</v>
      </c>
      <c r="J233" s="7"/>
    </row>
    <row r="234" spans="1:10" ht="9" customHeight="1" x14ac:dyDescent="0.35">
      <c r="A234" s="105"/>
      <c r="B234" s="106"/>
      <c r="C234" s="107"/>
      <c r="D234" s="107"/>
      <c r="E234" s="107"/>
      <c r="F234" s="108"/>
      <c r="J234" s="7"/>
    </row>
    <row r="235" spans="1:10" ht="18" x14ac:dyDescent="0.35">
      <c r="A235" s="58" t="s">
        <v>69</v>
      </c>
      <c r="B235" s="5">
        <f>SUM(B217)</f>
        <v>0</v>
      </c>
      <c r="C235" s="5">
        <f>SUM(C217)</f>
        <v>0</v>
      </c>
      <c r="D235" s="5"/>
      <c r="E235" s="97"/>
      <c r="F235" s="104">
        <f>SUM(B235+C235-D235-E235)</f>
        <v>0</v>
      </c>
      <c r="J235" s="7"/>
    </row>
    <row r="236" spans="1:10" ht="36" x14ac:dyDescent="0.35">
      <c r="A236" s="59" t="s">
        <v>86</v>
      </c>
      <c r="B236" s="5">
        <f>SUM(B218)</f>
        <v>0</v>
      </c>
      <c r="C236" s="5">
        <f>SUM(C218)</f>
        <v>0</v>
      </c>
      <c r="D236" s="5"/>
      <c r="E236" s="97"/>
      <c r="F236" s="104">
        <f>SUM(B236+C236-D236-E236)</f>
        <v>0</v>
      </c>
      <c r="J236" s="7"/>
    </row>
    <row r="237" spans="1:10" ht="36" x14ac:dyDescent="0.35">
      <c r="A237" s="59" t="s">
        <v>114</v>
      </c>
      <c r="B237" s="5">
        <f>SUM(B218)</f>
        <v>0</v>
      </c>
      <c r="C237" s="5">
        <f>SUM(C218)</f>
        <v>0</v>
      </c>
      <c r="D237" s="5"/>
      <c r="E237" s="97"/>
      <c r="F237" s="104"/>
      <c r="G237" s="117"/>
      <c r="H237" s="117"/>
      <c r="I237" s="117"/>
      <c r="J237" s="117"/>
    </row>
    <row r="238" spans="1:10" ht="36" x14ac:dyDescent="0.35">
      <c r="A238" s="59" t="s">
        <v>115</v>
      </c>
      <c r="B238" s="5">
        <f t="shared" ref="B238:C238" si="18">SUM(B220)</f>
        <v>0</v>
      </c>
      <c r="C238" s="5">
        <f t="shared" si="18"/>
        <v>0</v>
      </c>
      <c r="D238" s="5"/>
      <c r="E238" s="97"/>
      <c r="F238" s="104">
        <f>SUM(B238+C238-D238-E238)</f>
        <v>0</v>
      </c>
      <c r="J238" s="7"/>
    </row>
    <row r="239" spans="1:10" ht="18.600000000000001" thickBot="1" x14ac:dyDescent="0.4">
      <c r="A239" s="121" t="s">
        <v>80</v>
      </c>
      <c r="B239" s="115">
        <f>SUM(B235:B238)</f>
        <v>0</v>
      </c>
      <c r="C239" s="115">
        <f>SUM(C235:C238)</f>
        <v>0</v>
      </c>
      <c r="D239" s="115">
        <f>SUM(D233:D238)</f>
        <v>0</v>
      </c>
      <c r="E239" s="116">
        <f>SUM(E233:E238)</f>
        <v>0</v>
      </c>
      <c r="F239" s="114">
        <f>SUM(B239+C239-D239-E239)</f>
        <v>0</v>
      </c>
      <c r="J239" s="7"/>
    </row>
    <row r="240" spans="1:10" x14ac:dyDescent="0.3">
      <c r="B240" s="118" t="s">
        <v>96</v>
      </c>
      <c r="C240" s="119">
        <f>SUM(B239:C239)</f>
        <v>0</v>
      </c>
      <c r="D240" s="118" t="s">
        <v>95</v>
      </c>
      <c r="E240" s="120">
        <f>SUM(D239:E239)</f>
        <v>0</v>
      </c>
    </row>
  </sheetData>
  <mergeCells count="62">
    <mergeCell ref="E4:H4"/>
    <mergeCell ref="B8:C8"/>
    <mergeCell ref="B10:C10"/>
    <mergeCell ref="B11:C11"/>
    <mergeCell ref="E13:I13"/>
    <mergeCell ref="B9:C9"/>
    <mergeCell ref="A14:A15"/>
    <mergeCell ref="B14:B15"/>
    <mergeCell ref="C14:C15"/>
    <mergeCell ref="D14:D15"/>
    <mergeCell ref="J154:J155"/>
    <mergeCell ref="J14:J15"/>
    <mergeCell ref="A60:A62"/>
    <mergeCell ref="B60:B61"/>
    <mergeCell ref="C60:C61"/>
    <mergeCell ref="D60:D61"/>
    <mergeCell ref="E65:I65"/>
    <mergeCell ref="A66:A67"/>
    <mergeCell ref="B66:B67"/>
    <mergeCell ref="C66:C67"/>
    <mergeCell ref="D66:D67"/>
    <mergeCell ref="J66:J67"/>
    <mergeCell ref="A214:A216"/>
    <mergeCell ref="B214:B216"/>
    <mergeCell ref="C214:C216"/>
    <mergeCell ref="D214:D216"/>
    <mergeCell ref="A154:A155"/>
    <mergeCell ref="B154:B155"/>
    <mergeCell ref="C154:C155"/>
    <mergeCell ref="D154:D155"/>
    <mergeCell ref="A181:A182"/>
    <mergeCell ref="B181:B182"/>
    <mergeCell ref="C181:C182"/>
    <mergeCell ref="D181:D182"/>
    <mergeCell ref="A82:A83"/>
    <mergeCell ref="B82:B83"/>
    <mergeCell ref="C82:C83"/>
    <mergeCell ref="D82:D83"/>
    <mergeCell ref="J82:J83"/>
    <mergeCell ref="A99:A100"/>
    <mergeCell ref="B99:B100"/>
    <mergeCell ref="C99:C100"/>
    <mergeCell ref="D99:D100"/>
    <mergeCell ref="J99:J100"/>
    <mergeCell ref="A127:A128"/>
    <mergeCell ref="B127:B128"/>
    <mergeCell ref="C127:C128"/>
    <mergeCell ref="D127:D128"/>
    <mergeCell ref="J127:J128"/>
    <mergeCell ref="J181:J182"/>
    <mergeCell ref="A209:A211"/>
    <mergeCell ref="B209:B210"/>
    <mergeCell ref="C209:C210"/>
    <mergeCell ref="D209:D210"/>
    <mergeCell ref="H231:H232"/>
    <mergeCell ref="J222:L223"/>
    <mergeCell ref="A226:A228"/>
    <mergeCell ref="B226:B227"/>
    <mergeCell ref="C226:C227"/>
    <mergeCell ref="D226:D227"/>
    <mergeCell ref="E226:F227"/>
    <mergeCell ref="E228:F228"/>
  </mergeCells>
  <pageMargins left="0.7" right="0.7" top="0.75" bottom="0.75" header="0.3" footer="0.3"/>
  <pageSetup orientation="landscape" r:id="rId1"/>
  <rowBreaks count="3" manualBreakCount="3">
    <brk id="63" max="16383" man="1"/>
    <brk id="80" max="16383" man="1"/>
    <brk id="9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0"/>
  <sheetViews>
    <sheetView zoomScale="125" zoomScaleNormal="125" workbookViewId="0">
      <selection activeCell="J1" sqref="J1"/>
    </sheetView>
  </sheetViews>
  <sheetFormatPr defaultRowHeight="14.4" x14ac:dyDescent="0.3"/>
  <cols>
    <col min="1" max="1" width="34.6640625" customWidth="1"/>
    <col min="2" max="2" width="17.5546875" style="1" customWidth="1"/>
    <col min="3" max="3" width="16.44140625" style="1" customWidth="1"/>
    <col min="4" max="4" width="17.109375" style="1" customWidth="1"/>
    <col min="5" max="6" width="17.109375" style="7" hidden="1" customWidth="1"/>
    <col min="7" max="7" width="11.109375" style="7" hidden="1" customWidth="1"/>
    <col min="8" max="8" width="11.5546875" style="7" hidden="1" customWidth="1"/>
    <col min="9" max="9" width="13.5546875" style="7" hidden="1" customWidth="1"/>
    <col min="10" max="10" width="35.88671875" bestFit="1" customWidth="1"/>
  </cols>
  <sheetData>
    <row r="1" spans="1:13" ht="21" x14ac:dyDescent="0.4">
      <c r="A1" s="13" t="s">
        <v>107</v>
      </c>
    </row>
    <row r="2" spans="1:13" ht="19.5" customHeight="1" x14ac:dyDescent="0.35">
      <c r="A2" s="6" t="s">
        <v>57</v>
      </c>
      <c r="D2" s="140" t="s">
        <v>62</v>
      </c>
      <c r="E2" s="140"/>
      <c r="F2" s="140"/>
      <c r="G2" s="140"/>
      <c r="H2" s="138"/>
      <c r="I2" s="138"/>
      <c r="J2" s="139"/>
    </row>
    <row r="3" spans="1:13" ht="18" x14ac:dyDescent="0.35">
      <c r="A3" s="57" t="s">
        <v>58</v>
      </c>
      <c r="B3" s="55"/>
    </row>
    <row r="4" spans="1:13" ht="18" x14ac:dyDescent="0.35">
      <c r="A4" s="52"/>
      <c r="B4" s="53"/>
      <c r="C4" s="53"/>
      <c r="D4" s="53"/>
      <c r="E4" s="171"/>
      <c r="F4" s="171"/>
      <c r="G4" s="171"/>
      <c r="H4" s="171"/>
      <c r="I4" s="66"/>
      <c r="J4" s="52"/>
    </row>
    <row r="5" spans="1:13" ht="18" x14ac:dyDescent="0.35">
      <c r="A5" s="14" t="s">
        <v>60</v>
      </c>
      <c r="B5" s="137" t="s">
        <v>59</v>
      </c>
      <c r="C5" s="137"/>
      <c r="D5" s="132"/>
      <c r="E5" s="132"/>
      <c r="F5" s="132"/>
      <c r="G5" s="132"/>
      <c r="H5" s="16"/>
      <c r="I5" s="16"/>
      <c r="J5" s="17"/>
      <c r="K5" s="2"/>
      <c r="L5" s="2"/>
      <c r="M5" s="2"/>
    </row>
    <row r="6" spans="1:13" ht="18" x14ac:dyDescent="0.35">
      <c r="A6" s="14"/>
      <c r="B6" s="15"/>
      <c r="C6" s="15"/>
      <c r="D6" s="15"/>
      <c r="E6" s="16"/>
      <c r="F6" s="16"/>
      <c r="G6" s="16"/>
      <c r="H6" s="16"/>
      <c r="I6" s="16"/>
      <c r="J6" s="17"/>
      <c r="K6" s="2"/>
      <c r="L6" s="2"/>
      <c r="M6" s="2"/>
    </row>
    <row r="7" spans="1:13" ht="18.600000000000001" thickBot="1" x14ac:dyDescent="0.4">
      <c r="A7" s="6" t="s">
        <v>61</v>
      </c>
      <c r="B7" s="2"/>
      <c r="C7" s="54"/>
      <c r="D7" s="2"/>
      <c r="E7" s="2"/>
      <c r="F7" s="2"/>
      <c r="G7" s="2"/>
      <c r="H7" s="2"/>
      <c r="I7" s="2"/>
      <c r="J7" s="2"/>
    </row>
    <row r="8" spans="1:13" ht="18.600000000000001" thickBot="1" x14ac:dyDescent="0.4">
      <c r="A8" s="56" t="s">
        <v>64</v>
      </c>
      <c r="B8" s="161">
        <v>0</v>
      </c>
      <c r="C8" s="190"/>
      <c r="D8" s="7"/>
      <c r="G8"/>
      <c r="H8"/>
      <c r="I8"/>
    </row>
    <row r="9" spans="1:13" ht="18.600000000000001" thickBot="1" x14ac:dyDescent="0.4">
      <c r="A9" s="56" t="s">
        <v>63</v>
      </c>
      <c r="B9" s="236">
        <v>0</v>
      </c>
      <c r="C9" s="237"/>
      <c r="D9" s="117"/>
      <c r="E9" s="117"/>
      <c r="F9" s="117"/>
      <c r="G9"/>
      <c r="H9"/>
      <c r="I9"/>
    </row>
    <row r="10" spans="1:13" ht="18.600000000000001" thickBot="1" x14ac:dyDescent="0.4">
      <c r="A10" s="56" t="s">
        <v>110</v>
      </c>
      <c r="B10" s="161">
        <v>0</v>
      </c>
      <c r="C10" s="190"/>
      <c r="D10" s="7"/>
      <c r="G10"/>
      <c r="H10"/>
      <c r="I10"/>
    </row>
    <row r="11" spans="1:13" ht="21.6" thickBot="1" x14ac:dyDescent="0.45">
      <c r="A11" s="57" t="s">
        <v>109</v>
      </c>
      <c r="B11" s="191">
        <f>SUM(B8:C10)</f>
        <v>0</v>
      </c>
      <c r="C11" s="192"/>
      <c r="D11" s="12"/>
      <c r="E11" s="12"/>
      <c r="F11" s="12"/>
      <c r="G11" s="12"/>
      <c r="H11" s="12"/>
      <c r="I11" s="12"/>
      <c r="J11" s="12"/>
    </row>
    <row r="13" spans="1:13" ht="18" x14ac:dyDescent="0.35">
      <c r="E13" s="193" t="s">
        <v>51</v>
      </c>
      <c r="F13" s="194"/>
      <c r="G13" s="194"/>
      <c r="H13" s="194"/>
      <c r="I13" s="195"/>
    </row>
    <row r="14" spans="1:13" ht="37.5" customHeight="1" x14ac:dyDescent="0.35">
      <c r="A14" s="214" t="s">
        <v>111</v>
      </c>
      <c r="B14" s="203" t="s">
        <v>1</v>
      </c>
      <c r="C14" s="199" t="s">
        <v>15</v>
      </c>
      <c r="D14" s="205" t="s">
        <v>16</v>
      </c>
      <c r="E14" s="8" t="s">
        <v>2</v>
      </c>
      <c r="F14" s="8" t="s">
        <v>2</v>
      </c>
      <c r="G14" s="8" t="s">
        <v>2</v>
      </c>
      <c r="H14" s="8" t="s">
        <v>2</v>
      </c>
      <c r="I14" s="35" t="s">
        <v>19</v>
      </c>
      <c r="J14" s="209" t="s">
        <v>3</v>
      </c>
    </row>
    <row r="15" spans="1:13" ht="27" customHeight="1" x14ac:dyDescent="0.3">
      <c r="A15" s="215"/>
      <c r="B15" s="204"/>
      <c r="C15" s="200"/>
      <c r="D15" s="183"/>
      <c r="E15" s="19" t="s">
        <v>4</v>
      </c>
      <c r="F15" s="19" t="s">
        <v>5</v>
      </c>
      <c r="G15" s="19" t="s">
        <v>6</v>
      </c>
      <c r="H15" s="19" t="s">
        <v>7</v>
      </c>
      <c r="I15" s="26" t="s">
        <v>20</v>
      </c>
      <c r="J15" s="210"/>
    </row>
    <row r="16" spans="1:13" x14ac:dyDescent="0.3">
      <c r="A16" s="33" t="s">
        <v>18</v>
      </c>
      <c r="B16" s="29"/>
      <c r="C16" s="29"/>
      <c r="D16" s="30"/>
      <c r="E16" s="31"/>
      <c r="F16" s="31"/>
      <c r="G16" s="31"/>
      <c r="H16" s="31"/>
      <c r="I16" s="31"/>
      <c r="J16" s="32"/>
    </row>
    <row r="17" spans="1:10" ht="18" x14ac:dyDescent="0.35">
      <c r="A17" s="51" t="s">
        <v>8</v>
      </c>
      <c r="B17" s="48"/>
      <c r="C17" s="72"/>
      <c r="D17" s="48"/>
      <c r="E17" s="28"/>
      <c r="F17" s="21"/>
      <c r="G17" s="21"/>
      <c r="H17" s="21"/>
      <c r="I17" s="21">
        <f>SUM(E17:H17)</f>
        <v>0</v>
      </c>
      <c r="J17" s="3"/>
    </row>
    <row r="18" spans="1:10" x14ac:dyDescent="0.3">
      <c r="A18" s="67"/>
      <c r="B18" s="68"/>
      <c r="C18" s="68"/>
      <c r="D18" s="68"/>
      <c r="E18" s="69"/>
      <c r="F18" s="69"/>
      <c r="G18" s="69"/>
      <c r="H18" s="69"/>
      <c r="I18" s="69"/>
      <c r="J18" s="70"/>
    </row>
    <row r="19" spans="1:10" ht="28.8" x14ac:dyDescent="0.3">
      <c r="A19" s="33" t="s">
        <v>83</v>
      </c>
      <c r="B19" s="29"/>
      <c r="C19" s="29"/>
      <c r="D19" s="30"/>
      <c r="E19" s="31"/>
      <c r="F19" s="31"/>
      <c r="G19" s="31"/>
      <c r="H19" s="31"/>
      <c r="I19" s="31"/>
      <c r="J19" s="33" t="s">
        <v>97</v>
      </c>
    </row>
    <row r="20" spans="1:10" x14ac:dyDescent="0.3">
      <c r="A20" s="22" t="s">
        <v>9</v>
      </c>
      <c r="B20" s="71"/>
      <c r="C20" s="36"/>
      <c r="D20" s="37"/>
      <c r="E20" s="21"/>
      <c r="F20" s="21"/>
      <c r="G20" s="21"/>
      <c r="H20" s="21"/>
      <c r="I20" s="21">
        <f t="shared" ref="I20:I31" si="0">SUM(E20:H20)</f>
        <v>0</v>
      </c>
      <c r="J20" s="3"/>
    </row>
    <row r="21" spans="1:10" x14ac:dyDescent="0.3">
      <c r="A21" s="22" t="s">
        <v>9</v>
      </c>
      <c r="B21" s="71"/>
      <c r="C21" s="36"/>
      <c r="D21" s="36"/>
      <c r="E21" s="21"/>
      <c r="F21" s="21"/>
      <c r="G21" s="21"/>
      <c r="H21" s="21"/>
      <c r="I21" s="21">
        <f t="shared" si="0"/>
        <v>0</v>
      </c>
      <c r="J21" s="3"/>
    </row>
    <row r="22" spans="1:10" x14ac:dyDescent="0.3">
      <c r="A22" s="22" t="s">
        <v>9</v>
      </c>
      <c r="B22" s="71"/>
      <c r="C22" s="36"/>
      <c r="D22" s="36"/>
      <c r="E22" s="21"/>
      <c r="F22" s="21"/>
      <c r="G22" s="21"/>
      <c r="H22" s="21"/>
      <c r="I22" s="21">
        <f t="shared" si="0"/>
        <v>0</v>
      </c>
      <c r="J22" s="3"/>
    </row>
    <row r="23" spans="1:10" x14ac:dyDescent="0.3">
      <c r="A23" s="22" t="s">
        <v>9</v>
      </c>
      <c r="B23" s="71"/>
      <c r="C23" s="36"/>
      <c r="D23" s="36"/>
      <c r="E23" s="21"/>
      <c r="F23" s="21"/>
      <c r="G23" s="21"/>
      <c r="H23" s="21"/>
      <c r="I23" s="21">
        <f t="shared" si="0"/>
        <v>0</v>
      </c>
      <c r="J23" s="3"/>
    </row>
    <row r="24" spans="1:10" x14ac:dyDescent="0.3">
      <c r="A24" s="22" t="s">
        <v>9</v>
      </c>
      <c r="B24" s="71"/>
      <c r="C24" s="36"/>
      <c r="D24" s="36"/>
      <c r="E24" s="21"/>
      <c r="F24" s="21"/>
      <c r="G24" s="21"/>
      <c r="H24" s="21"/>
      <c r="I24" s="21">
        <f t="shared" si="0"/>
        <v>0</v>
      </c>
      <c r="J24" s="3"/>
    </row>
    <row r="25" spans="1:10" x14ac:dyDescent="0.3">
      <c r="A25" s="22" t="s">
        <v>9</v>
      </c>
      <c r="B25" s="71"/>
      <c r="C25" s="36"/>
      <c r="D25" s="36"/>
      <c r="E25" s="21"/>
      <c r="F25" s="21"/>
      <c r="G25" s="21"/>
      <c r="H25" s="21"/>
      <c r="I25" s="21">
        <f t="shared" si="0"/>
        <v>0</v>
      </c>
      <c r="J25" s="3"/>
    </row>
    <row r="26" spans="1:10" hidden="1" x14ac:dyDescent="0.3">
      <c r="A26" s="22" t="s">
        <v>9</v>
      </c>
      <c r="B26" s="71"/>
      <c r="C26" s="36"/>
      <c r="D26" s="36"/>
      <c r="E26" s="21"/>
      <c r="F26" s="21"/>
      <c r="G26" s="21"/>
      <c r="H26" s="21"/>
      <c r="I26" s="21">
        <f t="shared" si="0"/>
        <v>0</v>
      </c>
      <c r="J26" s="3"/>
    </row>
    <row r="27" spans="1:10" hidden="1" x14ac:dyDescent="0.3">
      <c r="A27" s="22" t="s">
        <v>9</v>
      </c>
      <c r="B27" s="71"/>
      <c r="C27" s="36"/>
      <c r="D27" s="36"/>
      <c r="E27" s="21"/>
      <c r="F27" s="21"/>
      <c r="G27" s="21"/>
      <c r="H27" s="21"/>
      <c r="I27" s="21">
        <f t="shared" si="0"/>
        <v>0</v>
      </c>
      <c r="J27" s="3"/>
    </row>
    <row r="28" spans="1:10" hidden="1" x14ac:dyDescent="0.3">
      <c r="A28" s="22" t="s">
        <v>9</v>
      </c>
      <c r="B28" s="71"/>
      <c r="C28" s="36"/>
      <c r="D28" s="36"/>
      <c r="E28" s="21"/>
      <c r="F28" s="21"/>
      <c r="G28" s="21"/>
      <c r="H28" s="21"/>
      <c r="I28" s="21">
        <f t="shared" si="0"/>
        <v>0</v>
      </c>
      <c r="J28" s="3"/>
    </row>
    <row r="29" spans="1:10" hidden="1" x14ac:dyDescent="0.3">
      <c r="A29" s="22" t="s">
        <v>9</v>
      </c>
      <c r="B29" s="71"/>
      <c r="C29" s="36"/>
      <c r="D29" s="36"/>
      <c r="E29" s="21"/>
      <c r="F29" s="21"/>
      <c r="G29" s="21"/>
      <c r="H29" s="21"/>
      <c r="I29" s="21">
        <f t="shared" si="0"/>
        <v>0</v>
      </c>
      <c r="J29" s="3"/>
    </row>
    <row r="30" spans="1:10" hidden="1" x14ac:dyDescent="0.3">
      <c r="A30" s="22" t="s">
        <v>9</v>
      </c>
      <c r="B30" s="71"/>
      <c r="C30" s="36"/>
      <c r="D30" s="36"/>
      <c r="E30" s="21"/>
      <c r="F30" s="21"/>
      <c r="G30" s="21"/>
      <c r="H30" s="21"/>
      <c r="I30" s="21">
        <f t="shared" si="0"/>
        <v>0</v>
      </c>
      <c r="J30" s="3"/>
    </row>
    <row r="31" spans="1:10" x14ac:dyDescent="0.3">
      <c r="A31" s="4" t="s">
        <v>9</v>
      </c>
      <c r="B31" s="71"/>
      <c r="C31" s="36"/>
      <c r="D31" s="36"/>
      <c r="E31" s="21"/>
      <c r="F31" s="21"/>
      <c r="G31" s="21"/>
      <c r="H31" s="21"/>
      <c r="I31" s="21">
        <f t="shared" si="0"/>
        <v>0</v>
      </c>
      <c r="J31" s="3"/>
    </row>
    <row r="32" spans="1:10" ht="18" x14ac:dyDescent="0.35">
      <c r="A32" s="10" t="s">
        <v>22</v>
      </c>
      <c r="B32" s="74"/>
      <c r="C32" s="5">
        <f>SUM(C20:C31)</f>
        <v>0</v>
      </c>
      <c r="D32" s="5">
        <f>SUM(D20:D31)</f>
        <v>0</v>
      </c>
      <c r="E32" s="9">
        <f>SUM(E17:E31)</f>
        <v>0</v>
      </c>
      <c r="F32" s="9">
        <f>SUM(F17:F31)</f>
        <v>0</v>
      </c>
      <c r="G32" s="9">
        <f>SUM(G17:G31)</f>
        <v>0</v>
      </c>
      <c r="H32" s="9">
        <f>SUM(H17:H31)</f>
        <v>0</v>
      </c>
      <c r="I32" s="9">
        <f>SUM(I17:I31)</f>
        <v>0</v>
      </c>
      <c r="J32" s="11"/>
    </row>
    <row r="34" spans="1:10" ht="28.8" x14ac:dyDescent="0.3">
      <c r="A34" s="33" t="s">
        <v>10</v>
      </c>
      <c r="B34" s="29"/>
      <c r="C34" s="40"/>
      <c r="D34" s="39"/>
      <c r="E34" s="38" t="s">
        <v>4</v>
      </c>
      <c r="F34" s="38" t="s">
        <v>5</v>
      </c>
      <c r="G34" s="38" t="s">
        <v>6</v>
      </c>
      <c r="H34" s="38" t="s">
        <v>7</v>
      </c>
      <c r="I34" s="38" t="s">
        <v>31</v>
      </c>
      <c r="J34" s="33" t="s">
        <v>97</v>
      </c>
    </row>
    <row r="35" spans="1:10" x14ac:dyDescent="0.3">
      <c r="A35" s="22" t="s">
        <v>11</v>
      </c>
      <c r="B35" s="73"/>
      <c r="C35" s="20"/>
      <c r="D35" s="37"/>
      <c r="E35" s="21"/>
      <c r="F35" s="21"/>
      <c r="G35" s="21"/>
      <c r="H35" s="21"/>
      <c r="I35" s="21">
        <f t="shared" ref="I35:I42" si="1">SUM(E35:H35)</f>
        <v>0</v>
      </c>
      <c r="J35" s="3"/>
    </row>
    <row r="36" spans="1:10" x14ac:dyDescent="0.3">
      <c r="A36" s="22" t="s">
        <v>11</v>
      </c>
      <c r="B36" s="73"/>
      <c r="C36" s="20"/>
      <c r="D36" s="36"/>
      <c r="E36" s="21"/>
      <c r="F36" s="21"/>
      <c r="G36" s="21"/>
      <c r="H36" s="21"/>
      <c r="I36" s="21">
        <f t="shared" si="1"/>
        <v>0</v>
      </c>
      <c r="J36" s="3"/>
    </row>
    <row r="37" spans="1:10" x14ac:dyDescent="0.3">
      <c r="A37" s="22" t="s">
        <v>11</v>
      </c>
      <c r="B37" s="73"/>
      <c r="C37" s="20"/>
      <c r="D37" s="36"/>
      <c r="E37" s="21"/>
      <c r="F37" s="21"/>
      <c r="G37" s="21"/>
      <c r="H37" s="21"/>
      <c r="I37" s="21">
        <f t="shared" si="1"/>
        <v>0</v>
      </c>
      <c r="J37" s="3"/>
    </row>
    <row r="38" spans="1:10" x14ac:dyDescent="0.3">
      <c r="A38" s="22" t="s">
        <v>11</v>
      </c>
      <c r="B38" s="73"/>
      <c r="C38" s="20"/>
      <c r="D38" s="36"/>
      <c r="E38" s="21"/>
      <c r="F38" s="21"/>
      <c r="G38" s="21"/>
      <c r="H38" s="21"/>
      <c r="I38" s="21">
        <f t="shared" si="1"/>
        <v>0</v>
      </c>
      <c r="J38" s="3"/>
    </row>
    <row r="39" spans="1:10" x14ac:dyDescent="0.3">
      <c r="A39" s="22" t="s">
        <v>11</v>
      </c>
      <c r="B39" s="73"/>
      <c r="C39" s="20"/>
      <c r="D39" s="36"/>
      <c r="E39" s="21"/>
      <c r="F39" s="21"/>
      <c r="G39" s="21"/>
      <c r="H39" s="21"/>
      <c r="I39" s="21">
        <f t="shared" si="1"/>
        <v>0</v>
      </c>
      <c r="J39" s="3"/>
    </row>
    <row r="40" spans="1:10" x14ac:dyDescent="0.3">
      <c r="A40" s="22" t="s">
        <v>11</v>
      </c>
      <c r="B40" s="73"/>
      <c r="C40" s="20"/>
      <c r="D40" s="36"/>
      <c r="E40" s="21"/>
      <c r="F40" s="21"/>
      <c r="G40" s="21"/>
      <c r="H40" s="21"/>
      <c r="I40" s="21">
        <f t="shared" si="1"/>
        <v>0</v>
      </c>
      <c r="J40" s="3"/>
    </row>
    <row r="41" spans="1:10" x14ac:dyDescent="0.3">
      <c r="A41" s="22" t="s">
        <v>11</v>
      </c>
      <c r="B41" s="73"/>
      <c r="C41" s="20"/>
      <c r="D41" s="36"/>
      <c r="E41" s="21"/>
      <c r="F41" s="21"/>
      <c r="G41" s="21"/>
      <c r="H41" s="21"/>
      <c r="I41" s="21">
        <f t="shared" si="1"/>
        <v>0</v>
      </c>
      <c r="J41" s="3"/>
    </row>
    <row r="42" spans="1:10" x14ac:dyDescent="0.3">
      <c r="A42" s="22" t="s">
        <v>11</v>
      </c>
      <c r="B42" s="73"/>
      <c r="C42" s="20"/>
      <c r="D42" s="36"/>
      <c r="E42" s="21"/>
      <c r="F42" s="21"/>
      <c r="G42" s="21"/>
      <c r="H42" s="21"/>
      <c r="I42" s="21">
        <f t="shared" si="1"/>
        <v>0</v>
      </c>
      <c r="J42" s="3"/>
    </row>
    <row r="43" spans="1:10" ht="18" x14ac:dyDescent="0.35">
      <c r="A43" s="10" t="s">
        <v>23</v>
      </c>
      <c r="B43" s="74"/>
      <c r="C43" s="5">
        <f t="shared" ref="C43:I43" si="2">SUM(C35:C42)</f>
        <v>0</v>
      </c>
      <c r="D43" s="5">
        <f t="shared" si="2"/>
        <v>0</v>
      </c>
      <c r="E43" s="9">
        <f t="shared" si="2"/>
        <v>0</v>
      </c>
      <c r="F43" s="9">
        <f t="shared" si="2"/>
        <v>0</v>
      </c>
      <c r="G43" s="9">
        <f t="shared" si="2"/>
        <v>0</v>
      </c>
      <c r="H43" s="9">
        <f t="shared" si="2"/>
        <v>0</v>
      </c>
      <c r="I43" s="9">
        <f t="shared" si="2"/>
        <v>0</v>
      </c>
      <c r="J43" s="11"/>
    </row>
    <row r="45" spans="1:10" ht="28.8" x14ac:dyDescent="0.3">
      <c r="A45" s="33" t="s">
        <v>12</v>
      </c>
      <c r="B45" s="29"/>
      <c r="C45" s="29"/>
      <c r="D45" s="30"/>
      <c r="E45" s="38" t="s">
        <v>4</v>
      </c>
      <c r="F45" s="38" t="s">
        <v>5</v>
      </c>
      <c r="G45" s="38" t="s">
        <v>6</v>
      </c>
      <c r="H45" s="38" t="s">
        <v>7</v>
      </c>
      <c r="I45" s="38" t="s">
        <v>31</v>
      </c>
      <c r="J45" s="33" t="s">
        <v>97</v>
      </c>
    </row>
    <row r="46" spans="1:10" x14ac:dyDescent="0.3">
      <c r="A46" s="22" t="s">
        <v>13</v>
      </c>
      <c r="B46" s="73"/>
      <c r="C46" s="20"/>
      <c r="D46" s="37"/>
      <c r="E46" s="21"/>
      <c r="F46" s="21"/>
      <c r="G46" s="21"/>
      <c r="H46" s="21"/>
      <c r="I46" s="21">
        <f t="shared" ref="I46:I57" si="3">SUM(E46:H46)</f>
        <v>0</v>
      </c>
      <c r="J46" s="3"/>
    </row>
    <row r="47" spans="1:10" x14ac:dyDescent="0.3">
      <c r="A47" s="22" t="s">
        <v>30</v>
      </c>
      <c r="B47" s="73"/>
      <c r="C47" s="20"/>
      <c r="D47" s="36"/>
      <c r="E47" s="21"/>
      <c r="F47" s="21"/>
      <c r="G47" s="21"/>
      <c r="H47" s="21"/>
      <c r="I47" s="21">
        <f t="shared" si="3"/>
        <v>0</v>
      </c>
      <c r="J47" s="3"/>
    </row>
    <row r="48" spans="1:10" x14ac:dyDescent="0.3">
      <c r="A48" s="22" t="s">
        <v>14</v>
      </c>
      <c r="B48" s="73"/>
      <c r="C48" s="20"/>
      <c r="D48" s="36"/>
      <c r="E48" s="21"/>
      <c r="F48" s="21"/>
      <c r="G48" s="21"/>
      <c r="H48" s="21"/>
      <c r="I48" s="21">
        <f t="shared" si="3"/>
        <v>0</v>
      </c>
      <c r="J48" s="3"/>
    </row>
    <row r="49" spans="1:10" x14ac:dyDescent="0.3">
      <c r="A49" s="22" t="s">
        <v>14</v>
      </c>
      <c r="B49" s="73"/>
      <c r="C49" s="20"/>
      <c r="D49" s="36"/>
      <c r="E49" s="21"/>
      <c r="F49" s="21"/>
      <c r="G49" s="21"/>
      <c r="H49" s="21"/>
      <c r="I49" s="21">
        <f t="shared" si="3"/>
        <v>0</v>
      </c>
      <c r="J49" s="3"/>
    </row>
    <row r="50" spans="1:10" x14ac:dyDescent="0.3">
      <c r="A50" s="22" t="s">
        <v>14</v>
      </c>
      <c r="B50" s="73"/>
      <c r="C50" s="20"/>
      <c r="D50" s="36"/>
      <c r="E50" s="21"/>
      <c r="F50" s="21"/>
      <c r="G50" s="21"/>
      <c r="H50" s="21"/>
      <c r="I50" s="21">
        <f t="shared" si="3"/>
        <v>0</v>
      </c>
      <c r="J50" s="3"/>
    </row>
    <row r="51" spans="1:10" x14ac:dyDescent="0.3">
      <c r="A51" s="22" t="s">
        <v>14</v>
      </c>
      <c r="B51" s="73"/>
      <c r="C51" s="20"/>
      <c r="D51" s="36"/>
      <c r="E51" s="21"/>
      <c r="F51" s="21"/>
      <c r="G51" s="21"/>
      <c r="H51" s="21"/>
      <c r="I51" s="21">
        <f t="shared" si="3"/>
        <v>0</v>
      </c>
      <c r="J51" s="3"/>
    </row>
    <row r="52" spans="1:10" x14ac:dyDescent="0.3">
      <c r="A52" s="22" t="s">
        <v>14</v>
      </c>
      <c r="B52" s="73"/>
      <c r="C52" s="20"/>
      <c r="D52" s="36"/>
      <c r="E52" s="21"/>
      <c r="F52" s="21"/>
      <c r="G52" s="21"/>
      <c r="H52" s="21"/>
      <c r="I52" s="21">
        <f t="shared" si="3"/>
        <v>0</v>
      </c>
      <c r="J52" s="3"/>
    </row>
    <row r="53" spans="1:10" x14ac:dyDescent="0.3">
      <c r="A53" s="22" t="s">
        <v>14</v>
      </c>
      <c r="B53" s="73"/>
      <c r="C53" s="20"/>
      <c r="D53" s="36"/>
      <c r="E53" s="21"/>
      <c r="F53" s="21"/>
      <c r="G53" s="21"/>
      <c r="H53" s="21"/>
      <c r="I53" s="21">
        <f t="shared" si="3"/>
        <v>0</v>
      </c>
      <c r="J53" s="3"/>
    </row>
    <row r="54" spans="1:10" x14ac:dyDescent="0.3">
      <c r="A54" s="22" t="s">
        <v>14</v>
      </c>
      <c r="B54" s="73"/>
      <c r="C54" s="20"/>
      <c r="D54" s="36"/>
      <c r="E54" s="21"/>
      <c r="F54" s="21"/>
      <c r="G54" s="21"/>
      <c r="H54" s="21"/>
      <c r="I54" s="21">
        <f t="shared" si="3"/>
        <v>0</v>
      </c>
      <c r="J54" s="3"/>
    </row>
    <row r="55" spans="1:10" x14ac:dyDescent="0.3">
      <c r="A55" s="22" t="s">
        <v>14</v>
      </c>
      <c r="B55" s="73"/>
      <c r="C55" s="20"/>
      <c r="D55" s="36"/>
      <c r="E55" s="21"/>
      <c r="F55" s="21"/>
      <c r="G55" s="21"/>
      <c r="H55" s="21"/>
      <c r="I55" s="21">
        <f t="shared" si="3"/>
        <v>0</v>
      </c>
      <c r="J55" s="3"/>
    </row>
    <row r="56" spans="1:10" x14ac:dyDescent="0.3">
      <c r="A56" s="22" t="s">
        <v>14</v>
      </c>
      <c r="B56" s="73"/>
      <c r="C56" s="20"/>
      <c r="D56" s="36"/>
      <c r="E56" s="21"/>
      <c r="F56" s="21"/>
      <c r="G56" s="21"/>
      <c r="H56" s="21"/>
      <c r="I56" s="21">
        <f t="shared" si="3"/>
        <v>0</v>
      </c>
      <c r="J56" s="3"/>
    </row>
    <row r="57" spans="1:10" x14ac:dyDescent="0.3">
      <c r="A57" s="22" t="s">
        <v>14</v>
      </c>
      <c r="B57" s="73"/>
      <c r="C57" s="20"/>
      <c r="D57" s="36"/>
      <c r="E57" s="21"/>
      <c r="F57" s="21"/>
      <c r="G57" s="21"/>
      <c r="H57" s="21"/>
      <c r="I57" s="21">
        <f t="shared" si="3"/>
        <v>0</v>
      </c>
      <c r="J57" s="3"/>
    </row>
    <row r="58" spans="1:10" ht="37.5" customHeight="1" x14ac:dyDescent="0.35">
      <c r="A58" s="10" t="s">
        <v>24</v>
      </c>
      <c r="B58" s="74"/>
      <c r="C58" s="5">
        <f t="shared" ref="C58:I58" si="4">SUM(C46:C57)</f>
        <v>0</v>
      </c>
      <c r="D58" s="5">
        <f t="shared" si="4"/>
        <v>0</v>
      </c>
      <c r="E58" s="9">
        <f t="shared" si="4"/>
        <v>0</v>
      </c>
      <c r="F58" s="9">
        <f t="shared" si="4"/>
        <v>0</v>
      </c>
      <c r="G58" s="9">
        <f t="shared" si="4"/>
        <v>0</v>
      </c>
      <c r="H58" s="9">
        <f t="shared" si="4"/>
        <v>0</v>
      </c>
      <c r="I58" s="9">
        <f t="shared" si="4"/>
        <v>0</v>
      </c>
      <c r="J58" s="11"/>
    </row>
    <row r="59" spans="1:10" ht="15" customHeight="1" thickBot="1" x14ac:dyDescent="0.35"/>
    <row r="60" spans="1:10" ht="19.5" customHeight="1" x14ac:dyDescent="0.35">
      <c r="A60" s="211" t="s">
        <v>21</v>
      </c>
      <c r="B60" s="197" t="s">
        <v>17</v>
      </c>
      <c r="C60" s="197" t="s">
        <v>15</v>
      </c>
      <c r="D60" s="197" t="s">
        <v>16</v>
      </c>
      <c r="E60" s="86" t="s">
        <v>2</v>
      </c>
      <c r="F60" s="86" t="s">
        <v>2</v>
      </c>
      <c r="G60" s="86" t="s">
        <v>2</v>
      </c>
      <c r="H60" s="86" t="s">
        <v>2</v>
      </c>
      <c r="I60" s="87" t="s">
        <v>19</v>
      </c>
    </row>
    <row r="61" spans="1:10" x14ac:dyDescent="0.3">
      <c r="A61" s="212"/>
      <c r="B61" s="198"/>
      <c r="C61" s="198"/>
      <c r="D61" s="198"/>
      <c r="E61" s="88" t="s">
        <v>4</v>
      </c>
      <c r="F61" s="88" t="s">
        <v>5</v>
      </c>
      <c r="G61" s="88" t="s">
        <v>6</v>
      </c>
      <c r="H61" s="88" t="s">
        <v>7</v>
      </c>
      <c r="I61" s="89" t="s">
        <v>20</v>
      </c>
    </row>
    <row r="62" spans="1:10" ht="18.600000000000001" thickBot="1" x14ac:dyDescent="0.4">
      <c r="A62" s="213"/>
      <c r="B62" s="90">
        <f>SUM(B17)</f>
        <v>0</v>
      </c>
      <c r="C62" s="90">
        <f>SUM(C32+C43+C58)</f>
        <v>0</v>
      </c>
      <c r="D62" s="90">
        <f>SUM(D17+D32+D43+D58)</f>
        <v>0</v>
      </c>
      <c r="E62" s="91">
        <f t="shared" ref="E62:I62" si="5">SUM(E32+E43+E58)</f>
        <v>0</v>
      </c>
      <c r="F62" s="91">
        <f t="shared" si="5"/>
        <v>0</v>
      </c>
      <c r="G62" s="92">
        <f t="shared" si="5"/>
        <v>0</v>
      </c>
      <c r="H62" s="91">
        <f t="shared" si="5"/>
        <v>0</v>
      </c>
      <c r="I62" s="93">
        <f t="shared" si="5"/>
        <v>0</v>
      </c>
    </row>
    <row r="64" spans="1:10" ht="15" customHeight="1" x14ac:dyDescent="0.3"/>
    <row r="65" spans="1:10" ht="18" x14ac:dyDescent="0.35">
      <c r="E65" s="193" t="s">
        <v>51</v>
      </c>
      <c r="F65" s="194"/>
      <c r="G65" s="194"/>
      <c r="H65" s="194"/>
      <c r="I65" s="195"/>
    </row>
    <row r="66" spans="1:10" ht="36" x14ac:dyDescent="0.35">
      <c r="A66" s="214" t="s">
        <v>25</v>
      </c>
      <c r="B66" s="203" t="s">
        <v>1</v>
      </c>
      <c r="C66" s="199" t="s">
        <v>65</v>
      </c>
      <c r="D66" s="205" t="s">
        <v>70</v>
      </c>
      <c r="E66" s="8" t="s">
        <v>2</v>
      </c>
      <c r="F66" s="8" t="s">
        <v>2</v>
      </c>
      <c r="G66" s="8" t="s">
        <v>2</v>
      </c>
      <c r="H66" s="8" t="s">
        <v>2</v>
      </c>
      <c r="I66" s="35" t="s">
        <v>19</v>
      </c>
      <c r="J66" s="209" t="s">
        <v>3</v>
      </c>
    </row>
    <row r="67" spans="1:10" x14ac:dyDescent="0.3">
      <c r="A67" s="215"/>
      <c r="B67" s="204"/>
      <c r="C67" s="200"/>
      <c r="D67" s="183"/>
      <c r="E67" s="19" t="s">
        <v>4</v>
      </c>
      <c r="F67" s="19" t="s">
        <v>5</v>
      </c>
      <c r="G67" s="19" t="s">
        <v>6</v>
      </c>
      <c r="H67" s="19" t="s">
        <v>7</v>
      </c>
      <c r="I67" s="26" t="s">
        <v>20</v>
      </c>
      <c r="J67" s="210"/>
    </row>
    <row r="68" spans="1:10" x14ac:dyDescent="0.3">
      <c r="A68" s="33" t="s">
        <v>25</v>
      </c>
      <c r="B68" s="29"/>
      <c r="C68" s="29"/>
      <c r="D68" s="30"/>
      <c r="E68" s="38" t="s">
        <v>4</v>
      </c>
      <c r="F68" s="38" t="s">
        <v>5</v>
      </c>
      <c r="G68" s="38" t="s">
        <v>6</v>
      </c>
      <c r="H68" s="38" t="s">
        <v>7</v>
      </c>
      <c r="I68" s="38" t="s">
        <v>31</v>
      </c>
      <c r="J68" s="41" t="s">
        <v>3</v>
      </c>
    </row>
    <row r="69" spans="1:10" ht="28.8" x14ac:dyDescent="0.3">
      <c r="A69" s="22" t="s">
        <v>27</v>
      </c>
      <c r="B69" s="36"/>
      <c r="C69" s="20"/>
      <c r="D69" s="37"/>
      <c r="E69" s="21"/>
      <c r="F69" s="21"/>
      <c r="G69" s="21"/>
      <c r="H69" s="21"/>
      <c r="I69" s="21">
        <f t="shared" ref="I69:I77" si="6">SUM(E69:H69)</f>
        <v>0</v>
      </c>
      <c r="J69" s="4" t="s">
        <v>28</v>
      </c>
    </row>
    <row r="70" spans="1:10" ht="28.8" x14ac:dyDescent="0.3">
      <c r="A70" s="22" t="s">
        <v>27</v>
      </c>
      <c r="B70" s="36"/>
      <c r="C70" s="20"/>
      <c r="D70" s="36"/>
      <c r="E70" s="21"/>
      <c r="F70" s="21"/>
      <c r="G70" s="21"/>
      <c r="H70" s="21"/>
      <c r="I70" s="21">
        <f t="shared" si="6"/>
        <v>0</v>
      </c>
      <c r="J70" s="3"/>
    </row>
    <row r="71" spans="1:10" ht="28.8" x14ac:dyDescent="0.3">
      <c r="A71" s="22" t="s">
        <v>26</v>
      </c>
      <c r="B71" s="36"/>
      <c r="C71" s="20"/>
      <c r="D71" s="36"/>
      <c r="E71" s="21"/>
      <c r="F71" s="21"/>
      <c r="G71" s="21"/>
      <c r="H71" s="21"/>
      <c r="I71" s="21">
        <f t="shared" si="6"/>
        <v>0</v>
      </c>
      <c r="J71" s="3"/>
    </row>
    <row r="72" spans="1:10" ht="28.8" x14ac:dyDescent="0.3">
      <c r="A72" s="22" t="s">
        <v>26</v>
      </c>
      <c r="B72" s="36"/>
      <c r="C72" s="20"/>
      <c r="D72" s="36"/>
      <c r="E72" s="21"/>
      <c r="F72" s="21"/>
      <c r="G72" s="21"/>
      <c r="H72" s="21"/>
      <c r="I72" s="21">
        <f t="shared" si="6"/>
        <v>0</v>
      </c>
      <c r="J72" s="3"/>
    </row>
    <row r="73" spans="1:10" ht="28.8" x14ac:dyDescent="0.3">
      <c r="A73" s="22" t="s">
        <v>26</v>
      </c>
      <c r="B73" s="36"/>
      <c r="C73" s="20"/>
      <c r="D73" s="36"/>
      <c r="E73" s="21"/>
      <c r="F73" s="21"/>
      <c r="G73" s="21"/>
      <c r="H73" s="21"/>
      <c r="I73" s="21">
        <f t="shared" si="6"/>
        <v>0</v>
      </c>
      <c r="J73" s="3"/>
    </row>
    <row r="74" spans="1:10" ht="28.8" x14ac:dyDescent="0.3">
      <c r="A74" s="22" t="s">
        <v>26</v>
      </c>
      <c r="B74" s="36"/>
      <c r="C74" s="20"/>
      <c r="D74" s="36"/>
      <c r="E74" s="21"/>
      <c r="F74" s="21"/>
      <c r="G74" s="21"/>
      <c r="H74" s="21"/>
      <c r="I74" s="21">
        <f t="shared" si="6"/>
        <v>0</v>
      </c>
      <c r="J74" s="3"/>
    </row>
    <row r="75" spans="1:10" ht="28.8" x14ac:dyDescent="0.3">
      <c r="A75" s="22" t="s">
        <v>26</v>
      </c>
      <c r="B75" s="36"/>
      <c r="C75" s="20"/>
      <c r="D75" s="36"/>
      <c r="E75" s="21"/>
      <c r="F75" s="21"/>
      <c r="G75" s="21"/>
      <c r="H75" s="21"/>
      <c r="I75" s="21">
        <f t="shared" si="6"/>
        <v>0</v>
      </c>
      <c r="J75" s="3"/>
    </row>
    <row r="76" spans="1:10" ht="28.8" x14ac:dyDescent="0.3">
      <c r="A76" s="22" t="s">
        <v>26</v>
      </c>
      <c r="B76" s="36"/>
      <c r="C76" s="20"/>
      <c r="D76" s="36"/>
      <c r="E76" s="21"/>
      <c r="F76" s="21"/>
      <c r="G76" s="21"/>
      <c r="H76" s="21"/>
      <c r="I76" s="21">
        <f t="shared" si="6"/>
        <v>0</v>
      </c>
      <c r="J76" s="3"/>
    </row>
    <row r="77" spans="1:10" ht="28.8" x14ac:dyDescent="0.3">
      <c r="A77" s="22" t="s">
        <v>26</v>
      </c>
      <c r="B77" s="36"/>
      <c r="C77" s="20"/>
      <c r="D77" s="36"/>
      <c r="E77" s="21"/>
      <c r="F77" s="21"/>
      <c r="G77" s="21"/>
      <c r="H77" s="21"/>
      <c r="I77" s="21">
        <f t="shared" si="6"/>
        <v>0</v>
      </c>
      <c r="J77" s="3"/>
    </row>
    <row r="78" spans="1:10" ht="36" x14ac:dyDescent="0.35">
      <c r="A78" s="10" t="s">
        <v>29</v>
      </c>
      <c r="B78" s="5">
        <f t="shared" ref="B78:I78" si="7">SUM(B69:B77)</f>
        <v>0</v>
      </c>
      <c r="C78" s="5">
        <f t="shared" si="7"/>
        <v>0</v>
      </c>
      <c r="D78" s="48">
        <f t="shared" si="7"/>
        <v>0</v>
      </c>
      <c r="E78" s="9">
        <f t="shared" si="7"/>
        <v>0</v>
      </c>
      <c r="F78" s="9">
        <f t="shared" si="7"/>
        <v>0</v>
      </c>
      <c r="G78" s="9">
        <f t="shared" si="7"/>
        <v>0</v>
      </c>
      <c r="H78" s="9">
        <f t="shared" si="7"/>
        <v>0</v>
      </c>
      <c r="I78" s="9">
        <f t="shared" si="7"/>
        <v>0</v>
      </c>
      <c r="J78" s="11"/>
    </row>
    <row r="81" spans="1:10" ht="15" customHeight="1" x14ac:dyDescent="0.3"/>
    <row r="82" spans="1:10" ht="15" customHeight="1" x14ac:dyDescent="0.35">
      <c r="A82" s="214" t="s">
        <v>112</v>
      </c>
      <c r="B82" s="203" t="s">
        <v>1</v>
      </c>
      <c r="C82" s="199" t="s">
        <v>89</v>
      </c>
      <c r="D82" s="205" t="s">
        <v>16</v>
      </c>
      <c r="E82" s="8" t="s">
        <v>2</v>
      </c>
      <c r="F82" s="8" t="s">
        <v>2</v>
      </c>
      <c r="G82" s="8" t="s">
        <v>2</v>
      </c>
      <c r="H82" s="8" t="s">
        <v>2</v>
      </c>
      <c r="I82" s="27" t="s">
        <v>19</v>
      </c>
      <c r="J82" s="209" t="s">
        <v>3</v>
      </c>
    </row>
    <row r="83" spans="1:10" ht="60" customHeight="1" x14ac:dyDescent="0.3">
      <c r="A83" s="215"/>
      <c r="B83" s="204"/>
      <c r="C83" s="200"/>
      <c r="D83" s="183"/>
      <c r="E83" s="19" t="s">
        <v>4</v>
      </c>
      <c r="F83" s="19" t="s">
        <v>5</v>
      </c>
      <c r="G83" s="19" t="s">
        <v>6</v>
      </c>
      <c r="H83" s="19" t="s">
        <v>7</v>
      </c>
      <c r="I83" s="19" t="s">
        <v>20</v>
      </c>
      <c r="J83" s="210"/>
    </row>
    <row r="84" spans="1:10" ht="28.8" x14ac:dyDescent="0.3">
      <c r="A84" s="33" t="s">
        <v>84</v>
      </c>
      <c r="B84" s="29"/>
      <c r="C84" s="29"/>
      <c r="D84" s="30"/>
      <c r="E84" s="31"/>
      <c r="F84" s="31"/>
      <c r="G84" s="31"/>
      <c r="H84" s="31"/>
      <c r="I84" s="31"/>
      <c r="J84" s="32"/>
    </row>
    <row r="85" spans="1:10" x14ac:dyDescent="0.3">
      <c r="A85" s="18" t="s">
        <v>66</v>
      </c>
      <c r="B85" s="42">
        <v>1000</v>
      </c>
      <c r="C85" s="43" t="s">
        <v>33</v>
      </c>
      <c r="D85" s="42" t="s">
        <v>33</v>
      </c>
      <c r="E85" s="44" t="s">
        <v>33</v>
      </c>
      <c r="F85" s="45" t="s">
        <v>33</v>
      </c>
      <c r="G85" s="45" t="s">
        <v>33</v>
      </c>
      <c r="H85" s="45" t="s">
        <v>33</v>
      </c>
      <c r="I85" s="45" t="s">
        <v>33</v>
      </c>
      <c r="J85" s="18"/>
    </row>
    <row r="86" spans="1:10" ht="30" customHeight="1" x14ac:dyDescent="0.3">
      <c r="A86" s="22" t="s">
        <v>67</v>
      </c>
      <c r="B86" s="42"/>
      <c r="C86" s="42"/>
      <c r="D86" s="46"/>
      <c r="E86" s="45"/>
      <c r="F86" s="45"/>
      <c r="G86" s="45"/>
      <c r="H86" s="45"/>
      <c r="I86" s="45">
        <f>SUM(E86:H86)</f>
        <v>0</v>
      </c>
      <c r="J86" s="18"/>
    </row>
    <row r="87" spans="1:10" ht="30" customHeight="1" x14ac:dyDescent="0.3">
      <c r="A87" s="22" t="s">
        <v>67</v>
      </c>
      <c r="B87" s="42"/>
      <c r="C87" s="42"/>
      <c r="D87" s="46"/>
      <c r="E87" s="45"/>
      <c r="F87" s="45"/>
      <c r="G87" s="45"/>
      <c r="H87" s="45"/>
      <c r="I87" s="45">
        <f>SUM(E87:H87)</f>
        <v>0</v>
      </c>
      <c r="J87" s="18"/>
    </row>
    <row r="88" spans="1:10" ht="30" customHeight="1" x14ac:dyDescent="0.3">
      <c r="A88" s="22" t="s">
        <v>67</v>
      </c>
      <c r="B88" s="36"/>
      <c r="C88" s="36"/>
      <c r="D88" s="36"/>
      <c r="E88" s="21"/>
      <c r="F88" s="21"/>
      <c r="G88" s="21"/>
      <c r="H88" s="21"/>
      <c r="I88" s="21">
        <f t="shared" ref="I88:I95" si="8">SUM(E88:H88)</f>
        <v>0</v>
      </c>
      <c r="J88" s="4"/>
    </row>
    <row r="89" spans="1:10" ht="30" customHeight="1" x14ac:dyDescent="0.3">
      <c r="A89" s="22" t="s">
        <v>67</v>
      </c>
      <c r="B89" s="36"/>
      <c r="C89" s="36"/>
      <c r="D89" s="36"/>
      <c r="E89" s="21"/>
      <c r="F89" s="21"/>
      <c r="G89" s="21"/>
      <c r="H89" s="21"/>
      <c r="I89" s="21">
        <f t="shared" si="8"/>
        <v>0</v>
      </c>
      <c r="J89" s="4"/>
    </row>
    <row r="90" spans="1:10" ht="30" customHeight="1" x14ac:dyDescent="0.3">
      <c r="A90" s="22" t="s">
        <v>67</v>
      </c>
      <c r="B90" s="36"/>
      <c r="C90" s="36"/>
      <c r="D90" s="36"/>
      <c r="E90" s="21"/>
      <c r="F90" s="21"/>
      <c r="G90" s="21"/>
      <c r="H90" s="21"/>
      <c r="I90" s="21">
        <f t="shared" si="8"/>
        <v>0</v>
      </c>
      <c r="J90" s="4"/>
    </row>
    <row r="91" spans="1:10" ht="30" customHeight="1" x14ac:dyDescent="0.3">
      <c r="A91" s="22" t="s">
        <v>67</v>
      </c>
      <c r="B91" s="36"/>
      <c r="C91" s="36"/>
      <c r="D91" s="36"/>
      <c r="E91" s="21"/>
      <c r="F91" s="21"/>
      <c r="G91" s="21"/>
      <c r="H91" s="21"/>
      <c r="I91" s="21">
        <f t="shared" si="8"/>
        <v>0</v>
      </c>
      <c r="J91" s="4"/>
    </row>
    <row r="92" spans="1:10" ht="30" customHeight="1" x14ac:dyDescent="0.3">
      <c r="A92" s="22" t="s">
        <v>67</v>
      </c>
      <c r="B92" s="36"/>
      <c r="C92" s="36"/>
      <c r="D92" s="36"/>
      <c r="E92" s="21"/>
      <c r="F92" s="21"/>
      <c r="G92" s="21"/>
      <c r="H92" s="21"/>
      <c r="I92" s="21">
        <f t="shared" si="8"/>
        <v>0</v>
      </c>
      <c r="J92" s="4"/>
    </row>
    <row r="93" spans="1:10" ht="30" customHeight="1" x14ac:dyDescent="0.3">
      <c r="A93" s="22" t="s">
        <v>67</v>
      </c>
      <c r="B93" s="36"/>
      <c r="C93" s="36"/>
      <c r="D93" s="36"/>
      <c r="E93" s="21"/>
      <c r="F93" s="21"/>
      <c r="G93" s="21"/>
      <c r="H93" s="21"/>
      <c r="I93" s="21">
        <f t="shared" si="8"/>
        <v>0</v>
      </c>
      <c r="J93" s="4"/>
    </row>
    <row r="94" spans="1:10" ht="30" customHeight="1" x14ac:dyDescent="0.3">
      <c r="A94" s="22" t="s">
        <v>67</v>
      </c>
      <c r="B94" s="36"/>
      <c r="C94" s="36"/>
      <c r="D94" s="36"/>
      <c r="E94" s="21"/>
      <c r="F94" s="21"/>
      <c r="G94" s="21"/>
      <c r="H94" s="21"/>
      <c r="I94" s="21">
        <f t="shared" si="8"/>
        <v>0</v>
      </c>
      <c r="J94" s="4"/>
    </row>
    <row r="95" spans="1:10" ht="30" customHeight="1" x14ac:dyDescent="0.3">
      <c r="A95" s="22" t="s">
        <v>67</v>
      </c>
      <c r="B95" s="36"/>
      <c r="C95" s="36"/>
      <c r="D95" s="36"/>
      <c r="E95" s="21"/>
      <c r="F95" s="21"/>
      <c r="G95" s="21"/>
      <c r="H95" s="21"/>
      <c r="I95" s="21">
        <f t="shared" si="8"/>
        <v>0</v>
      </c>
      <c r="J95" s="4"/>
    </row>
    <row r="96" spans="1:10" ht="18" x14ac:dyDescent="0.35">
      <c r="A96" s="10" t="s">
        <v>68</v>
      </c>
      <c r="B96" s="5">
        <f>SUM(B86:B95)</f>
        <v>0</v>
      </c>
      <c r="C96" s="5">
        <f>SUM(C86:C95)</f>
        <v>0</v>
      </c>
      <c r="D96" s="5">
        <f>SUM(D86:D95)</f>
        <v>0</v>
      </c>
      <c r="E96" s="9">
        <f t="shared" ref="E96:I96" si="9">SUM(E86:E95)</f>
        <v>0</v>
      </c>
      <c r="F96" s="9">
        <f t="shared" si="9"/>
        <v>0</v>
      </c>
      <c r="G96" s="9">
        <f t="shared" si="9"/>
        <v>0</v>
      </c>
      <c r="H96" s="9">
        <f t="shared" si="9"/>
        <v>0</v>
      </c>
      <c r="I96" s="9">
        <f t="shared" si="9"/>
        <v>0</v>
      </c>
      <c r="J96" s="11"/>
    </row>
    <row r="99" spans="1:10" ht="36" x14ac:dyDescent="0.35">
      <c r="A99" s="201" t="s">
        <v>90</v>
      </c>
      <c r="B99" s="203" t="s">
        <v>1</v>
      </c>
      <c r="C99" s="199" t="s">
        <v>89</v>
      </c>
      <c r="D99" s="205" t="s">
        <v>16</v>
      </c>
      <c r="E99" s="8" t="s">
        <v>2</v>
      </c>
      <c r="F99" s="8" t="s">
        <v>2</v>
      </c>
      <c r="G99" s="8" t="s">
        <v>2</v>
      </c>
      <c r="H99" s="8" t="s">
        <v>2</v>
      </c>
      <c r="I99" s="35" t="s">
        <v>19</v>
      </c>
      <c r="J99" s="209" t="s">
        <v>3</v>
      </c>
    </row>
    <row r="100" spans="1:10" x14ac:dyDescent="0.3">
      <c r="A100" s="202"/>
      <c r="B100" s="204"/>
      <c r="C100" s="200"/>
      <c r="D100" s="183"/>
      <c r="E100" s="19" t="s">
        <v>4</v>
      </c>
      <c r="F100" s="19" t="s">
        <v>5</v>
      </c>
      <c r="G100" s="19" t="s">
        <v>6</v>
      </c>
      <c r="H100" s="19" t="s">
        <v>7</v>
      </c>
      <c r="I100" s="26" t="s">
        <v>20</v>
      </c>
      <c r="J100" s="210"/>
    </row>
    <row r="101" spans="1:10" ht="28.8" x14ac:dyDescent="0.3">
      <c r="A101" s="33" t="s">
        <v>38</v>
      </c>
      <c r="B101" s="29"/>
      <c r="C101" s="29"/>
      <c r="D101" s="30"/>
      <c r="E101" s="31"/>
      <c r="F101" s="31"/>
      <c r="G101" s="31"/>
      <c r="H101" s="31"/>
      <c r="I101" s="31"/>
      <c r="J101" s="32"/>
    </row>
    <row r="102" spans="1:10" ht="28.8" x14ac:dyDescent="0.3">
      <c r="A102" s="18" t="s">
        <v>34</v>
      </c>
      <c r="B102" s="42">
        <f>SUM(25*75)</f>
        <v>1875</v>
      </c>
      <c r="C102" s="43">
        <f>SUM(25*75)</f>
        <v>1875</v>
      </c>
      <c r="D102" s="42" t="s">
        <v>33</v>
      </c>
      <c r="E102" s="44" t="s">
        <v>33</v>
      </c>
      <c r="F102" s="45" t="s">
        <v>33</v>
      </c>
      <c r="G102" s="45" t="s">
        <v>33</v>
      </c>
      <c r="H102" s="45" t="s">
        <v>33</v>
      </c>
      <c r="I102" s="45" t="s">
        <v>33</v>
      </c>
      <c r="J102" s="18" t="s">
        <v>39</v>
      </c>
    </row>
    <row r="103" spans="1:10" ht="28.8" x14ac:dyDescent="0.3">
      <c r="A103" s="18" t="s">
        <v>35</v>
      </c>
      <c r="B103" s="42">
        <f>SUM(B102*0.15)</f>
        <v>281.25</v>
      </c>
      <c r="C103" s="42">
        <f>SUM(C102*0.15)</f>
        <v>281.25</v>
      </c>
      <c r="D103" s="46" t="s">
        <v>33</v>
      </c>
      <c r="E103" s="45" t="s">
        <v>33</v>
      </c>
      <c r="F103" s="45" t="s">
        <v>33</v>
      </c>
      <c r="G103" s="45" t="s">
        <v>33</v>
      </c>
      <c r="H103" s="45" t="s">
        <v>33</v>
      </c>
      <c r="I103" s="45" t="s">
        <v>33</v>
      </c>
      <c r="J103" s="23" t="s">
        <v>32</v>
      </c>
    </row>
    <row r="104" spans="1:10" x14ac:dyDescent="0.3">
      <c r="A104" s="22" t="s">
        <v>36</v>
      </c>
      <c r="B104" s="42"/>
      <c r="C104" s="42"/>
      <c r="D104" s="46"/>
      <c r="E104" s="45"/>
      <c r="F104" s="45"/>
      <c r="G104" s="45"/>
      <c r="H104" s="45"/>
      <c r="I104" s="45">
        <f>SUM(E104:H104)</f>
        <v>0</v>
      </c>
      <c r="J104" s="18"/>
    </row>
    <row r="105" spans="1:10" x14ac:dyDescent="0.3">
      <c r="A105" s="22" t="s">
        <v>36</v>
      </c>
      <c r="B105" s="42"/>
      <c r="C105" s="42"/>
      <c r="D105" s="46"/>
      <c r="E105" s="45"/>
      <c r="F105" s="45"/>
      <c r="G105" s="45"/>
      <c r="H105" s="45"/>
      <c r="I105" s="45">
        <f>SUM(E105:H105)</f>
        <v>0</v>
      </c>
      <c r="J105" s="18"/>
    </row>
    <row r="106" spans="1:10" x14ac:dyDescent="0.3">
      <c r="A106" s="22" t="s">
        <v>36</v>
      </c>
      <c r="B106" s="36"/>
      <c r="C106" s="36"/>
      <c r="D106" s="36"/>
      <c r="E106" s="21"/>
      <c r="F106" s="21"/>
      <c r="G106" s="21"/>
      <c r="H106" s="21"/>
      <c r="I106" s="21">
        <f t="shared" ref="I106:I123" si="10">SUM(E106:H106)</f>
        <v>0</v>
      </c>
      <c r="J106" s="4"/>
    </row>
    <row r="107" spans="1:10" x14ac:dyDescent="0.3">
      <c r="A107" s="22" t="s">
        <v>36</v>
      </c>
      <c r="B107" s="36"/>
      <c r="C107" s="36"/>
      <c r="D107" s="36"/>
      <c r="E107" s="21"/>
      <c r="F107" s="21"/>
      <c r="G107" s="21"/>
      <c r="H107" s="21"/>
      <c r="I107" s="21">
        <f t="shared" si="10"/>
        <v>0</v>
      </c>
      <c r="J107" s="4"/>
    </row>
    <row r="108" spans="1:10" ht="15" customHeight="1" x14ac:dyDescent="0.3">
      <c r="A108" s="22" t="s">
        <v>36</v>
      </c>
      <c r="B108" s="36"/>
      <c r="C108" s="36"/>
      <c r="D108" s="36"/>
      <c r="E108" s="21"/>
      <c r="F108" s="21"/>
      <c r="G108" s="21"/>
      <c r="H108" s="21"/>
      <c r="I108" s="21">
        <f t="shared" si="10"/>
        <v>0</v>
      </c>
      <c r="J108" s="4"/>
    </row>
    <row r="109" spans="1:10" x14ac:dyDescent="0.3">
      <c r="A109" s="22" t="s">
        <v>36</v>
      </c>
      <c r="B109" s="36"/>
      <c r="C109" s="36"/>
      <c r="D109" s="36"/>
      <c r="E109" s="21"/>
      <c r="F109" s="21"/>
      <c r="G109" s="21"/>
      <c r="H109" s="21"/>
      <c r="I109" s="21">
        <f t="shared" si="10"/>
        <v>0</v>
      </c>
      <c r="J109" s="4"/>
    </row>
    <row r="110" spans="1:10" x14ac:dyDescent="0.3">
      <c r="A110" s="22" t="s">
        <v>36</v>
      </c>
      <c r="B110" s="36"/>
      <c r="C110" s="36"/>
      <c r="D110" s="36"/>
      <c r="E110" s="21"/>
      <c r="F110" s="21"/>
      <c r="G110" s="21"/>
      <c r="H110" s="21"/>
      <c r="I110" s="21">
        <f t="shared" si="10"/>
        <v>0</v>
      </c>
      <c r="J110" s="4"/>
    </row>
    <row r="111" spans="1:10" x14ac:dyDescent="0.3">
      <c r="A111" s="22" t="s">
        <v>36</v>
      </c>
      <c r="B111" s="36"/>
      <c r="C111" s="36"/>
      <c r="D111" s="36"/>
      <c r="E111" s="21"/>
      <c r="F111" s="21"/>
      <c r="G111" s="21"/>
      <c r="H111" s="21"/>
      <c r="I111" s="21">
        <f t="shared" si="10"/>
        <v>0</v>
      </c>
      <c r="J111" s="4"/>
    </row>
    <row r="112" spans="1:10" x14ac:dyDescent="0.3">
      <c r="A112" s="22" t="s">
        <v>36</v>
      </c>
      <c r="B112" s="36"/>
      <c r="C112" s="36"/>
      <c r="D112" s="36"/>
      <c r="E112" s="21"/>
      <c r="F112" s="21"/>
      <c r="G112" s="21"/>
      <c r="H112" s="21"/>
      <c r="I112" s="21">
        <f t="shared" si="10"/>
        <v>0</v>
      </c>
      <c r="J112" s="4"/>
    </row>
    <row r="113" spans="1:10" x14ac:dyDescent="0.3">
      <c r="A113" s="22" t="s">
        <v>36</v>
      </c>
      <c r="B113" s="36"/>
      <c r="C113" s="36"/>
      <c r="D113" s="36"/>
      <c r="E113" s="21"/>
      <c r="F113" s="21"/>
      <c r="G113" s="21"/>
      <c r="H113" s="21"/>
      <c r="I113" s="21">
        <f t="shared" si="10"/>
        <v>0</v>
      </c>
      <c r="J113" s="4"/>
    </row>
    <row r="114" spans="1:10" x14ac:dyDescent="0.3">
      <c r="A114" s="22" t="s">
        <v>36</v>
      </c>
      <c r="B114" s="36"/>
      <c r="C114" s="36"/>
      <c r="D114" s="36"/>
      <c r="E114" s="21"/>
      <c r="F114" s="21"/>
      <c r="G114" s="21"/>
      <c r="H114" s="21"/>
      <c r="I114" s="21">
        <f t="shared" si="10"/>
        <v>0</v>
      </c>
      <c r="J114" s="4"/>
    </row>
    <row r="115" spans="1:10" x14ac:dyDescent="0.3">
      <c r="A115" s="22" t="s">
        <v>36</v>
      </c>
      <c r="B115" s="36"/>
      <c r="C115" s="36"/>
      <c r="D115" s="36"/>
      <c r="E115" s="21"/>
      <c r="F115" s="21"/>
      <c r="G115" s="21"/>
      <c r="H115" s="21"/>
      <c r="I115" s="21">
        <f t="shared" si="10"/>
        <v>0</v>
      </c>
      <c r="J115" s="4"/>
    </row>
    <row r="116" spans="1:10" x14ac:dyDescent="0.3">
      <c r="A116" s="22" t="s">
        <v>36</v>
      </c>
      <c r="B116" s="36"/>
      <c r="C116" s="36"/>
      <c r="D116" s="36"/>
      <c r="E116" s="21"/>
      <c r="F116" s="21"/>
      <c r="G116" s="21"/>
      <c r="H116" s="21"/>
      <c r="I116" s="21">
        <f t="shared" si="10"/>
        <v>0</v>
      </c>
      <c r="J116" s="4"/>
    </row>
    <row r="117" spans="1:10" x14ac:dyDescent="0.3">
      <c r="A117" s="22" t="s">
        <v>36</v>
      </c>
      <c r="B117" s="36"/>
      <c r="C117" s="36"/>
      <c r="D117" s="36"/>
      <c r="E117" s="21"/>
      <c r="F117" s="21"/>
      <c r="G117" s="21"/>
      <c r="H117" s="21"/>
      <c r="I117" s="21">
        <f t="shared" si="10"/>
        <v>0</v>
      </c>
      <c r="J117" s="4"/>
    </row>
    <row r="118" spans="1:10" x14ac:dyDescent="0.3">
      <c r="A118" s="22" t="s">
        <v>36</v>
      </c>
      <c r="B118" s="36"/>
      <c r="C118" s="36"/>
      <c r="D118" s="36"/>
      <c r="E118" s="21"/>
      <c r="F118" s="21"/>
      <c r="G118" s="21"/>
      <c r="H118" s="21"/>
      <c r="I118" s="21">
        <f t="shared" si="10"/>
        <v>0</v>
      </c>
      <c r="J118" s="4"/>
    </row>
    <row r="119" spans="1:10" x14ac:dyDescent="0.3">
      <c r="A119" s="22" t="s">
        <v>36</v>
      </c>
      <c r="B119" s="36"/>
      <c r="C119" s="36"/>
      <c r="D119" s="36"/>
      <c r="E119" s="21"/>
      <c r="F119" s="21"/>
      <c r="G119" s="21"/>
      <c r="H119" s="21"/>
      <c r="I119" s="21">
        <f t="shared" si="10"/>
        <v>0</v>
      </c>
      <c r="J119" s="4"/>
    </row>
    <row r="120" spans="1:10" x14ac:dyDescent="0.3">
      <c r="A120" s="22" t="s">
        <v>36</v>
      </c>
      <c r="B120" s="36"/>
      <c r="C120" s="36"/>
      <c r="D120" s="36"/>
      <c r="E120" s="21"/>
      <c r="F120" s="21"/>
      <c r="G120" s="21"/>
      <c r="H120" s="21"/>
      <c r="I120" s="21">
        <f t="shared" si="10"/>
        <v>0</v>
      </c>
      <c r="J120" s="4"/>
    </row>
    <row r="121" spans="1:10" x14ac:dyDescent="0.3">
      <c r="A121" s="22" t="s">
        <v>36</v>
      </c>
      <c r="B121" s="36"/>
      <c r="C121" s="36"/>
      <c r="D121" s="36"/>
      <c r="E121" s="21"/>
      <c r="F121" s="21"/>
      <c r="G121" s="21"/>
      <c r="H121" s="21"/>
      <c r="I121" s="21">
        <f t="shared" si="10"/>
        <v>0</v>
      </c>
      <c r="J121" s="4"/>
    </row>
    <row r="122" spans="1:10" x14ac:dyDescent="0.3">
      <c r="A122" s="22" t="s">
        <v>36</v>
      </c>
      <c r="B122" s="36"/>
      <c r="C122" s="36"/>
      <c r="D122" s="36"/>
      <c r="E122" s="21"/>
      <c r="F122" s="21"/>
      <c r="G122" s="21"/>
      <c r="H122" s="21"/>
      <c r="I122" s="21">
        <f t="shared" si="10"/>
        <v>0</v>
      </c>
      <c r="J122" s="4"/>
    </row>
    <row r="123" spans="1:10" x14ac:dyDescent="0.3">
      <c r="A123" s="22" t="s">
        <v>36</v>
      </c>
      <c r="B123" s="36"/>
      <c r="C123" s="36"/>
      <c r="D123" s="36"/>
      <c r="E123" s="21"/>
      <c r="F123" s="21"/>
      <c r="G123" s="21"/>
      <c r="H123" s="21"/>
      <c r="I123" s="21">
        <f t="shared" si="10"/>
        <v>0</v>
      </c>
      <c r="J123" s="4"/>
    </row>
    <row r="124" spans="1:10" ht="18" x14ac:dyDescent="0.35">
      <c r="A124" s="10" t="s">
        <v>37</v>
      </c>
      <c r="B124" s="5">
        <f t="shared" ref="B124:I124" si="11">SUM(B104:B123)</f>
        <v>0</v>
      </c>
      <c r="C124" s="5">
        <f t="shared" si="11"/>
        <v>0</v>
      </c>
      <c r="D124" s="5">
        <f t="shared" si="11"/>
        <v>0</v>
      </c>
      <c r="E124" s="9">
        <f t="shared" si="11"/>
        <v>0</v>
      </c>
      <c r="F124" s="9">
        <f t="shared" si="11"/>
        <v>0</v>
      </c>
      <c r="G124" s="9">
        <f t="shared" si="11"/>
        <v>0</v>
      </c>
      <c r="H124" s="9">
        <f t="shared" si="11"/>
        <v>0</v>
      </c>
      <c r="I124" s="9">
        <f t="shared" si="11"/>
        <v>0</v>
      </c>
      <c r="J124" s="11"/>
    </row>
    <row r="125" spans="1:10" ht="18" x14ac:dyDescent="0.35">
      <c r="A125" s="49"/>
      <c r="B125" s="15"/>
      <c r="C125" s="15"/>
      <c r="D125" s="15"/>
      <c r="E125" s="16"/>
      <c r="F125" s="16"/>
      <c r="G125" s="16"/>
      <c r="H125" s="16"/>
      <c r="I125" s="16"/>
      <c r="J125" s="50"/>
    </row>
    <row r="127" spans="1:10" ht="36" x14ac:dyDescent="0.35">
      <c r="A127" s="201" t="s">
        <v>90</v>
      </c>
      <c r="B127" s="203" t="s">
        <v>1</v>
      </c>
      <c r="C127" s="199" t="s">
        <v>89</v>
      </c>
      <c r="D127" s="205" t="s">
        <v>16</v>
      </c>
      <c r="E127" s="8" t="s">
        <v>2</v>
      </c>
      <c r="F127" s="8" t="s">
        <v>2</v>
      </c>
      <c r="G127" s="8" t="s">
        <v>2</v>
      </c>
      <c r="H127" s="8" t="s">
        <v>2</v>
      </c>
      <c r="I127" s="27" t="s">
        <v>19</v>
      </c>
      <c r="J127" s="209" t="s">
        <v>3</v>
      </c>
    </row>
    <row r="128" spans="1:10" x14ac:dyDescent="0.3">
      <c r="A128" s="202"/>
      <c r="B128" s="204"/>
      <c r="C128" s="200"/>
      <c r="D128" s="183"/>
      <c r="E128" s="19" t="s">
        <v>4</v>
      </c>
      <c r="F128" s="19" t="s">
        <v>5</v>
      </c>
      <c r="G128" s="19" t="s">
        <v>6</v>
      </c>
      <c r="H128" s="19" t="s">
        <v>7</v>
      </c>
      <c r="I128" s="19" t="s">
        <v>20</v>
      </c>
      <c r="J128" s="210"/>
    </row>
    <row r="129" spans="1:10" x14ac:dyDescent="0.3">
      <c r="A129" s="33" t="s">
        <v>40</v>
      </c>
      <c r="B129" s="29"/>
      <c r="C129" s="29"/>
      <c r="D129" s="30"/>
      <c r="E129" s="31"/>
      <c r="F129" s="31"/>
      <c r="G129" s="31"/>
      <c r="H129" s="31"/>
      <c r="I129" s="31"/>
      <c r="J129" s="32"/>
    </row>
    <row r="130" spans="1:10" ht="28.8" x14ac:dyDescent="0.3">
      <c r="A130" s="18" t="s">
        <v>48</v>
      </c>
      <c r="B130" s="42">
        <v>517</v>
      </c>
      <c r="C130" s="43"/>
      <c r="D130" s="42" t="s">
        <v>33</v>
      </c>
      <c r="E130" s="44" t="s">
        <v>33</v>
      </c>
      <c r="F130" s="45" t="s">
        <v>33</v>
      </c>
      <c r="G130" s="45" t="s">
        <v>33</v>
      </c>
      <c r="H130" s="45" t="s">
        <v>33</v>
      </c>
      <c r="I130" s="45" t="s">
        <v>33</v>
      </c>
      <c r="J130" s="18"/>
    </row>
    <row r="131" spans="1:10" x14ac:dyDescent="0.3">
      <c r="A131" s="22" t="s">
        <v>41</v>
      </c>
      <c r="B131" s="42"/>
      <c r="C131" s="42"/>
      <c r="D131" s="46"/>
      <c r="E131" s="45"/>
      <c r="F131" s="45"/>
      <c r="G131" s="45"/>
      <c r="H131" s="45"/>
      <c r="I131" s="45">
        <f>SUM(E131:H131)</f>
        <v>0</v>
      </c>
      <c r="J131" s="18"/>
    </row>
    <row r="132" spans="1:10" x14ac:dyDescent="0.3">
      <c r="A132" s="22" t="s">
        <v>41</v>
      </c>
      <c r="B132" s="42"/>
      <c r="C132" s="42"/>
      <c r="D132" s="46"/>
      <c r="E132" s="45"/>
      <c r="F132" s="45"/>
      <c r="G132" s="45"/>
      <c r="H132" s="45"/>
      <c r="I132" s="45">
        <f>SUM(E132:H132)</f>
        <v>0</v>
      </c>
      <c r="J132" s="18"/>
    </row>
    <row r="133" spans="1:10" x14ac:dyDescent="0.3">
      <c r="A133" s="22" t="s">
        <v>41</v>
      </c>
      <c r="B133" s="36"/>
      <c r="C133" s="36"/>
      <c r="D133" s="36"/>
      <c r="E133" s="21"/>
      <c r="F133" s="21"/>
      <c r="G133" s="21"/>
      <c r="H133" s="21"/>
      <c r="I133" s="21">
        <f t="shared" ref="I133:I150" si="12">SUM(E133:H133)</f>
        <v>0</v>
      </c>
      <c r="J133" s="4"/>
    </row>
    <row r="134" spans="1:10" ht="15" customHeight="1" x14ac:dyDescent="0.3">
      <c r="A134" s="22" t="s">
        <v>41</v>
      </c>
      <c r="B134" s="36"/>
      <c r="C134" s="36"/>
      <c r="D134" s="36"/>
      <c r="E134" s="21"/>
      <c r="F134" s="21"/>
      <c r="G134" s="21"/>
      <c r="H134" s="21"/>
      <c r="I134" s="21">
        <f t="shared" si="12"/>
        <v>0</v>
      </c>
      <c r="J134" s="4"/>
    </row>
    <row r="135" spans="1:10" x14ac:dyDescent="0.3">
      <c r="A135" s="22" t="s">
        <v>41</v>
      </c>
      <c r="B135" s="36"/>
      <c r="C135" s="36"/>
      <c r="D135" s="36"/>
      <c r="E135" s="21"/>
      <c r="F135" s="21"/>
      <c r="G135" s="21"/>
      <c r="H135" s="21"/>
      <c r="I135" s="21">
        <f t="shared" si="12"/>
        <v>0</v>
      </c>
      <c r="J135" s="4"/>
    </row>
    <row r="136" spans="1:10" x14ac:dyDescent="0.3">
      <c r="A136" s="22" t="s">
        <v>41</v>
      </c>
      <c r="B136" s="36"/>
      <c r="C136" s="36"/>
      <c r="D136" s="36"/>
      <c r="E136" s="21"/>
      <c r="F136" s="21"/>
      <c r="G136" s="21"/>
      <c r="H136" s="21"/>
      <c r="I136" s="21">
        <f t="shared" si="12"/>
        <v>0</v>
      </c>
      <c r="J136" s="4"/>
    </row>
    <row r="137" spans="1:10" x14ac:dyDescent="0.3">
      <c r="A137" s="22" t="s">
        <v>41</v>
      </c>
      <c r="B137" s="36"/>
      <c r="C137" s="36"/>
      <c r="D137" s="36"/>
      <c r="E137" s="21"/>
      <c r="F137" s="21"/>
      <c r="G137" s="21"/>
      <c r="H137" s="21"/>
      <c r="I137" s="21">
        <f t="shared" si="12"/>
        <v>0</v>
      </c>
      <c r="J137" s="4"/>
    </row>
    <row r="138" spans="1:10" x14ac:dyDescent="0.3">
      <c r="A138" s="22" t="s">
        <v>41</v>
      </c>
      <c r="B138" s="36"/>
      <c r="C138" s="36"/>
      <c r="D138" s="36"/>
      <c r="E138" s="21"/>
      <c r="F138" s="21"/>
      <c r="G138" s="21"/>
      <c r="H138" s="21"/>
      <c r="I138" s="21">
        <f t="shared" si="12"/>
        <v>0</v>
      </c>
      <c r="J138" s="4"/>
    </row>
    <row r="139" spans="1:10" x14ac:dyDescent="0.3">
      <c r="A139" s="22" t="s">
        <v>41</v>
      </c>
      <c r="B139" s="36"/>
      <c r="C139" s="36"/>
      <c r="D139" s="36"/>
      <c r="E139" s="21"/>
      <c r="F139" s="21"/>
      <c r="G139" s="21"/>
      <c r="H139" s="21"/>
      <c r="I139" s="21">
        <f t="shared" si="12"/>
        <v>0</v>
      </c>
      <c r="J139" s="4"/>
    </row>
    <row r="140" spans="1:10" x14ac:dyDescent="0.3">
      <c r="A140" s="22" t="s">
        <v>41</v>
      </c>
      <c r="B140" s="36"/>
      <c r="C140" s="36"/>
      <c r="D140" s="36"/>
      <c r="E140" s="21"/>
      <c r="F140" s="21"/>
      <c r="G140" s="21"/>
      <c r="H140" s="21"/>
      <c r="I140" s="21">
        <f t="shared" si="12"/>
        <v>0</v>
      </c>
      <c r="J140" s="4"/>
    </row>
    <row r="141" spans="1:10" x14ac:dyDescent="0.3">
      <c r="A141" s="22" t="s">
        <v>41</v>
      </c>
      <c r="B141" s="36"/>
      <c r="C141" s="36"/>
      <c r="D141" s="36"/>
      <c r="E141" s="21"/>
      <c r="F141" s="21"/>
      <c r="G141" s="21"/>
      <c r="H141" s="21"/>
      <c r="I141" s="21">
        <f t="shared" si="12"/>
        <v>0</v>
      </c>
      <c r="J141" s="4"/>
    </row>
    <row r="142" spans="1:10" x14ac:dyDescent="0.3">
      <c r="A142" s="22" t="s">
        <v>41</v>
      </c>
      <c r="B142" s="36"/>
      <c r="C142" s="36"/>
      <c r="D142" s="36"/>
      <c r="E142" s="21"/>
      <c r="F142" s="21"/>
      <c r="G142" s="21"/>
      <c r="H142" s="21"/>
      <c r="I142" s="21">
        <f t="shared" si="12"/>
        <v>0</v>
      </c>
      <c r="J142" s="4"/>
    </row>
    <row r="143" spans="1:10" x14ac:dyDescent="0.3">
      <c r="A143" s="22" t="s">
        <v>41</v>
      </c>
      <c r="B143" s="36"/>
      <c r="C143" s="36"/>
      <c r="D143" s="36"/>
      <c r="E143" s="21"/>
      <c r="F143" s="21"/>
      <c r="G143" s="21"/>
      <c r="H143" s="21"/>
      <c r="I143" s="21">
        <f t="shared" si="12"/>
        <v>0</v>
      </c>
      <c r="J143" s="4"/>
    </row>
    <row r="144" spans="1:10" x14ac:dyDescent="0.3">
      <c r="A144" s="22" t="s">
        <v>41</v>
      </c>
      <c r="B144" s="36"/>
      <c r="C144" s="36"/>
      <c r="D144" s="36"/>
      <c r="E144" s="21"/>
      <c r="F144" s="21"/>
      <c r="G144" s="21"/>
      <c r="H144" s="21"/>
      <c r="I144" s="21">
        <f t="shared" si="12"/>
        <v>0</v>
      </c>
      <c r="J144" s="4"/>
    </row>
    <row r="145" spans="1:10" x14ac:dyDescent="0.3">
      <c r="A145" s="22" t="s">
        <v>41</v>
      </c>
      <c r="B145" s="36"/>
      <c r="C145" s="36"/>
      <c r="D145" s="36"/>
      <c r="E145" s="21"/>
      <c r="F145" s="21"/>
      <c r="G145" s="21"/>
      <c r="H145" s="21"/>
      <c r="I145" s="21">
        <f t="shared" si="12"/>
        <v>0</v>
      </c>
      <c r="J145" s="4"/>
    </row>
    <row r="146" spans="1:10" x14ac:dyDescent="0.3">
      <c r="A146" s="22" t="s">
        <v>41</v>
      </c>
      <c r="B146" s="36"/>
      <c r="C146" s="36"/>
      <c r="D146" s="36"/>
      <c r="E146" s="21"/>
      <c r="F146" s="21"/>
      <c r="G146" s="21"/>
      <c r="H146" s="21"/>
      <c r="I146" s="21">
        <f t="shared" si="12"/>
        <v>0</v>
      </c>
      <c r="J146" s="4"/>
    </row>
    <row r="147" spans="1:10" x14ac:dyDescent="0.3">
      <c r="A147" s="22" t="s">
        <v>41</v>
      </c>
      <c r="B147" s="36"/>
      <c r="C147" s="36"/>
      <c r="D147" s="36"/>
      <c r="E147" s="21"/>
      <c r="F147" s="21"/>
      <c r="G147" s="21"/>
      <c r="H147" s="21"/>
      <c r="I147" s="21">
        <f t="shared" si="12"/>
        <v>0</v>
      </c>
      <c r="J147" s="4"/>
    </row>
    <row r="148" spans="1:10" x14ac:dyDescent="0.3">
      <c r="A148" s="22" t="s">
        <v>41</v>
      </c>
      <c r="B148" s="36"/>
      <c r="C148" s="36"/>
      <c r="D148" s="36"/>
      <c r="E148" s="21"/>
      <c r="F148" s="21"/>
      <c r="G148" s="21"/>
      <c r="H148" s="21"/>
      <c r="I148" s="21">
        <f t="shared" si="12"/>
        <v>0</v>
      </c>
      <c r="J148" s="4"/>
    </row>
    <row r="149" spans="1:10" x14ac:dyDescent="0.3">
      <c r="A149" s="22" t="s">
        <v>41</v>
      </c>
      <c r="B149" s="36"/>
      <c r="C149" s="36"/>
      <c r="D149" s="36"/>
      <c r="E149" s="21"/>
      <c r="F149" s="21"/>
      <c r="G149" s="21"/>
      <c r="H149" s="21"/>
      <c r="I149" s="21">
        <f t="shared" si="12"/>
        <v>0</v>
      </c>
      <c r="J149" s="4"/>
    </row>
    <row r="150" spans="1:10" x14ac:dyDescent="0.3">
      <c r="A150" s="22" t="s">
        <v>41</v>
      </c>
      <c r="B150" s="36"/>
      <c r="C150" s="36"/>
      <c r="D150" s="36"/>
      <c r="E150" s="21"/>
      <c r="F150" s="21"/>
      <c r="G150" s="21"/>
      <c r="H150" s="21"/>
      <c r="I150" s="21">
        <f t="shared" si="12"/>
        <v>0</v>
      </c>
      <c r="J150" s="4"/>
    </row>
    <row r="151" spans="1:10" ht="18" x14ac:dyDescent="0.35">
      <c r="A151" s="10" t="s">
        <v>42</v>
      </c>
      <c r="B151" s="5">
        <f t="shared" ref="B151:I151" si="13">SUM(B131:B150)</f>
        <v>0</v>
      </c>
      <c r="C151" s="5">
        <f t="shared" si="13"/>
        <v>0</v>
      </c>
      <c r="D151" s="5">
        <f t="shared" si="13"/>
        <v>0</v>
      </c>
      <c r="E151" s="9">
        <f t="shared" si="13"/>
        <v>0</v>
      </c>
      <c r="F151" s="9">
        <f t="shared" si="13"/>
        <v>0</v>
      </c>
      <c r="G151" s="9">
        <f t="shared" si="13"/>
        <v>0</v>
      </c>
      <c r="H151" s="9">
        <f t="shared" si="13"/>
        <v>0</v>
      </c>
      <c r="I151" s="9">
        <f t="shared" si="13"/>
        <v>0</v>
      </c>
      <c r="J151" s="11"/>
    </row>
    <row r="154" spans="1:10" ht="36" x14ac:dyDescent="0.35">
      <c r="A154" s="201" t="s">
        <v>90</v>
      </c>
      <c r="B154" s="203" t="s">
        <v>1</v>
      </c>
      <c r="C154" s="199" t="s">
        <v>89</v>
      </c>
      <c r="D154" s="205" t="s">
        <v>16</v>
      </c>
      <c r="E154" s="8" t="s">
        <v>2</v>
      </c>
      <c r="F154" s="8" t="s">
        <v>2</v>
      </c>
      <c r="G154" s="8" t="s">
        <v>2</v>
      </c>
      <c r="H154" s="8" t="s">
        <v>2</v>
      </c>
      <c r="I154" s="27" t="s">
        <v>19</v>
      </c>
      <c r="J154" s="209" t="s">
        <v>3</v>
      </c>
    </row>
    <row r="155" spans="1:10" x14ac:dyDescent="0.3">
      <c r="A155" s="202"/>
      <c r="B155" s="204"/>
      <c r="C155" s="200"/>
      <c r="D155" s="183"/>
      <c r="E155" s="19" t="s">
        <v>4</v>
      </c>
      <c r="F155" s="19" t="s">
        <v>5</v>
      </c>
      <c r="G155" s="19" t="s">
        <v>6</v>
      </c>
      <c r="H155" s="19" t="s">
        <v>7</v>
      </c>
      <c r="I155" s="19" t="s">
        <v>20</v>
      </c>
      <c r="J155" s="210"/>
    </row>
    <row r="156" spans="1:10" x14ac:dyDescent="0.3">
      <c r="A156" s="33" t="s">
        <v>43</v>
      </c>
      <c r="B156" s="29"/>
      <c r="C156" s="29"/>
      <c r="D156" s="30"/>
      <c r="E156" s="31"/>
      <c r="F156" s="31"/>
      <c r="G156" s="31"/>
      <c r="H156" s="31"/>
      <c r="I156" s="31"/>
      <c r="J156" s="32"/>
    </row>
    <row r="157" spans="1:10" ht="43.2" x14ac:dyDescent="0.3">
      <c r="A157" s="18" t="s">
        <v>47</v>
      </c>
      <c r="B157" s="47">
        <f>SUM(7*100)</f>
        <v>700</v>
      </c>
      <c r="C157" s="43">
        <v>0</v>
      </c>
      <c r="D157" s="42" t="s">
        <v>33</v>
      </c>
      <c r="E157" s="44" t="s">
        <v>33</v>
      </c>
      <c r="F157" s="45" t="s">
        <v>33</v>
      </c>
      <c r="G157" s="45" t="s">
        <v>33</v>
      </c>
      <c r="H157" s="45" t="s">
        <v>33</v>
      </c>
      <c r="I157" s="45" t="s">
        <v>33</v>
      </c>
      <c r="J157" s="18" t="s">
        <v>44</v>
      </c>
    </row>
    <row r="158" spans="1:10" ht="15" customHeight="1" x14ac:dyDescent="0.3">
      <c r="A158" s="22" t="s">
        <v>45</v>
      </c>
      <c r="B158" s="42"/>
      <c r="C158" s="42"/>
      <c r="D158" s="46"/>
      <c r="E158" s="45"/>
      <c r="F158" s="45"/>
      <c r="G158" s="45"/>
      <c r="H158" s="45"/>
      <c r="I158" s="45">
        <f>SUM(E158:H158)</f>
        <v>0</v>
      </c>
      <c r="J158" s="18"/>
    </row>
    <row r="159" spans="1:10" ht="15" customHeight="1" x14ac:dyDescent="0.3">
      <c r="A159" s="22" t="s">
        <v>45</v>
      </c>
      <c r="B159" s="42"/>
      <c r="C159" s="42"/>
      <c r="D159" s="46"/>
      <c r="E159" s="45"/>
      <c r="F159" s="45"/>
      <c r="G159" s="45"/>
      <c r="H159" s="45"/>
      <c r="I159" s="45">
        <f>SUM(E159:H159)</f>
        <v>0</v>
      </c>
      <c r="J159" s="18"/>
    </row>
    <row r="160" spans="1:10" ht="15" customHeight="1" x14ac:dyDescent="0.3">
      <c r="A160" s="22" t="s">
        <v>45</v>
      </c>
      <c r="B160" s="36"/>
      <c r="C160" s="36"/>
      <c r="D160" s="36"/>
      <c r="E160" s="21"/>
      <c r="F160" s="21"/>
      <c r="G160" s="21"/>
      <c r="H160" s="21"/>
      <c r="I160" s="21">
        <f t="shared" ref="I160:I177" si="14">SUM(E160:H160)</f>
        <v>0</v>
      </c>
      <c r="J160" s="4"/>
    </row>
    <row r="161" spans="1:10" ht="15" customHeight="1" x14ac:dyDescent="0.3">
      <c r="A161" s="22" t="s">
        <v>45</v>
      </c>
      <c r="B161" s="36"/>
      <c r="C161" s="36"/>
      <c r="D161" s="36"/>
      <c r="E161" s="21"/>
      <c r="F161" s="21"/>
      <c r="G161" s="21"/>
      <c r="H161" s="21"/>
      <c r="I161" s="21">
        <f t="shared" si="14"/>
        <v>0</v>
      </c>
      <c r="J161" s="4"/>
    </row>
    <row r="162" spans="1:10" ht="15" customHeight="1" x14ac:dyDescent="0.3">
      <c r="A162" s="22" t="s">
        <v>45</v>
      </c>
      <c r="B162" s="36"/>
      <c r="C162" s="36"/>
      <c r="D162" s="36"/>
      <c r="E162" s="21"/>
      <c r="F162" s="21"/>
      <c r="G162" s="21"/>
      <c r="H162" s="21"/>
      <c r="I162" s="21">
        <f t="shared" si="14"/>
        <v>0</v>
      </c>
      <c r="J162" s="4"/>
    </row>
    <row r="163" spans="1:10" ht="15" customHeight="1" x14ac:dyDescent="0.3">
      <c r="A163" s="22" t="s">
        <v>45</v>
      </c>
      <c r="B163" s="36"/>
      <c r="C163" s="36"/>
      <c r="D163" s="36"/>
      <c r="E163" s="21"/>
      <c r="F163" s="21"/>
      <c r="G163" s="21"/>
      <c r="H163" s="21"/>
      <c r="I163" s="21">
        <f t="shared" si="14"/>
        <v>0</v>
      </c>
      <c r="J163" s="4"/>
    </row>
    <row r="164" spans="1:10" ht="15" customHeight="1" x14ac:dyDescent="0.3">
      <c r="A164" s="22" t="s">
        <v>45</v>
      </c>
      <c r="B164" s="36"/>
      <c r="C164" s="36"/>
      <c r="D164" s="36"/>
      <c r="E164" s="21"/>
      <c r="F164" s="21"/>
      <c r="G164" s="21"/>
      <c r="H164" s="21"/>
      <c r="I164" s="21">
        <f t="shared" si="14"/>
        <v>0</v>
      </c>
      <c r="J164" s="4"/>
    </row>
    <row r="165" spans="1:10" ht="15" customHeight="1" x14ac:dyDescent="0.3">
      <c r="A165" s="22" t="s">
        <v>45</v>
      </c>
      <c r="B165" s="36"/>
      <c r="C165" s="36"/>
      <c r="D165" s="36"/>
      <c r="E165" s="21"/>
      <c r="F165" s="21"/>
      <c r="G165" s="21"/>
      <c r="H165" s="21"/>
      <c r="I165" s="21">
        <f t="shared" si="14"/>
        <v>0</v>
      </c>
      <c r="J165" s="4"/>
    </row>
    <row r="166" spans="1:10" ht="15" customHeight="1" x14ac:dyDescent="0.3">
      <c r="A166" s="22" t="s">
        <v>45</v>
      </c>
      <c r="B166" s="36"/>
      <c r="C166" s="36"/>
      <c r="D166" s="36"/>
      <c r="E166" s="21"/>
      <c r="F166" s="21"/>
      <c r="G166" s="21"/>
      <c r="H166" s="21"/>
      <c r="I166" s="21">
        <f t="shared" si="14"/>
        <v>0</v>
      </c>
      <c r="J166" s="4"/>
    </row>
    <row r="167" spans="1:10" ht="15" customHeight="1" x14ac:dyDescent="0.3">
      <c r="A167" s="22" t="s">
        <v>45</v>
      </c>
      <c r="B167" s="36"/>
      <c r="C167" s="36"/>
      <c r="D167" s="36"/>
      <c r="E167" s="21"/>
      <c r="F167" s="21"/>
      <c r="G167" s="21"/>
      <c r="H167" s="21"/>
      <c r="I167" s="21">
        <f t="shared" si="14"/>
        <v>0</v>
      </c>
      <c r="J167" s="4"/>
    </row>
    <row r="168" spans="1:10" ht="15" customHeight="1" x14ac:dyDescent="0.3">
      <c r="A168" s="22" t="s">
        <v>45</v>
      </c>
      <c r="B168" s="36"/>
      <c r="C168" s="36"/>
      <c r="D168" s="36"/>
      <c r="E168" s="21"/>
      <c r="F168" s="21"/>
      <c r="G168" s="21"/>
      <c r="H168" s="21"/>
      <c r="I168" s="21">
        <f t="shared" si="14"/>
        <v>0</v>
      </c>
      <c r="J168" s="4"/>
    </row>
    <row r="169" spans="1:10" ht="15" customHeight="1" x14ac:dyDescent="0.3">
      <c r="A169" s="22" t="s">
        <v>45</v>
      </c>
      <c r="B169" s="36"/>
      <c r="C169" s="36"/>
      <c r="D169" s="36"/>
      <c r="E169" s="21"/>
      <c r="F169" s="21"/>
      <c r="G169" s="21"/>
      <c r="H169" s="21"/>
      <c r="I169" s="21">
        <f t="shared" si="14"/>
        <v>0</v>
      </c>
      <c r="J169" s="4"/>
    </row>
    <row r="170" spans="1:10" ht="15" customHeight="1" x14ac:dyDescent="0.3">
      <c r="A170" s="22" t="s">
        <v>45</v>
      </c>
      <c r="B170" s="36"/>
      <c r="C170" s="36"/>
      <c r="D170" s="36"/>
      <c r="E170" s="21"/>
      <c r="F170" s="21"/>
      <c r="G170" s="21"/>
      <c r="H170" s="21"/>
      <c r="I170" s="21">
        <f t="shared" si="14"/>
        <v>0</v>
      </c>
      <c r="J170" s="4"/>
    </row>
    <row r="171" spans="1:10" ht="15" customHeight="1" x14ac:dyDescent="0.3">
      <c r="A171" s="22" t="s">
        <v>45</v>
      </c>
      <c r="B171" s="36"/>
      <c r="C171" s="36"/>
      <c r="D171" s="36"/>
      <c r="E171" s="21"/>
      <c r="F171" s="21"/>
      <c r="G171" s="21"/>
      <c r="H171" s="21"/>
      <c r="I171" s="21">
        <f t="shared" si="14"/>
        <v>0</v>
      </c>
      <c r="J171" s="4"/>
    </row>
    <row r="172" spans="1:10" ht="15" customHeight="1" x14ac:dyDescent="0.3">
      <c r="A172" s="22" t="s">
        <v>45</v>
      </c>
      <c r="B172" s="36"/>
      <c r="C172" s="36"/>
      <c r="D172" s="36"/>
      <c r="E172" s="21"/>
      <c r="F172" s="21"/>
      <c r="G172" s="21"/>
      <c r="H172" s="21"/>
      <c r="I172" s="21">
        <f t="shared" si="14"/>
        <v>0</v>
      </c>
      <c r="J172" s="4"/>
    </row>
    <row r="173" spans="1:10" ht="15" customHeight="1" x14ac:dyDescent="0.3">
      <c r="A173" s="22" t="s">
        <v>45</v>
      </c>
      <c r="B173" s="36"/>
      <c r="C173" s="36"/>
      <c r="D173" s="36"/>
      <c r="E173" s="21"/>
      <c r="F173" s="21"/>
      <c r="G173" s="21"/>
      <c r="H173" s="21"/>
      <c r="I173" s="21">
        <f t="shared" si="14"/>
        <v>0</v>
      </c>
      <c r="J173" s="4"/>
    </row>
    <row r="174" spans="1:10" ht="15" customHeight="1" x14ac:dyDescent="0.3">
      <c r="A174" s="22" t="s">
        <v>45</v>
      </c>
      <c r="B174" s="36"/>
      <c r="C174" s="36"/>
      <c r="D174" s="36"/>
      <c r="E174" s="21"/>
      <c r="F174" s="21"/>
      <c r="G174" s="21"/>
      <c r="H174" s="21"/>
      <c r="I174" s="21">
        <f t="shared" si="14"/>
        <v>0</v>
      </c>
      <c r="J174" s="4"/>
    </row>
    <row r="175" spans="1:10" ht="15" customHeight="1" x14ac:dyDescent="0.3">
      <c r="A175" s="22" t="s">
        <v>45</v>
      </c>
      <c r="B175" s="36"/>
      <c r="C175" s="36"/>
      <c r="D175" s="36"/>
      <c r="E175" s="21"/>
      <c r="F175" s="21"/>
      <c r="G175" s="21"/>
      <c r="H175" s="21"/>
      <c r="I175" s="21">
        <f t="shared" si="14"/>
        <v>0</v>
      </c>
      <c r="J175" s="4"/>
    </row>
    <row r="176" spans="1:10" ht="15" customHeight="1" x14ac:dyDescent="0.3">
      <c r="A176" s="22" t="s">
        <v>45</v>
      </c>
      <c r="B176" s="36"/>
      <c r="C176" s="36"/>
      <c r="D176" s="36"/>
      <c r="E176" s="21"/>
      <c r="F176" s="21"/>
      <c r="G176" s="21"/>
      <c r="H176" s="21"/>
      <c r="I176" s="21">
        <f t="shared" si="14"/>
        <v>0</v>
      </c>
      <c r="J176" s="4"/>
    </row>
    <row r="177" spans="1:10" ht="15" customHeight="1" x14ac:dyDescent="0.3">
      <c r="A177" s="22" t="s">
        <v>45</v>
      </c>
      <c r="B177" s="36"/>
      <c r="C177" s="36"/>
      <c r="D177" s="36"/>
      <c r="E177" s="21"/>
      <c r="F177" s="21"/>
      <c r="G177" s="21"/>
      <c r="H177" s="21"/>
      <c r="I177" s="21">
        <f t="shared" si="14"/>
        <v>0</v>
      </c>
      <c r="J177" s="4"/>
    </row>
    <row r="178" spans="1:10" ht="18" x14ac:dyDescent="0.35">
      <c r="A178" s="10" t="s">
        <v>46</v>
      </c>
      <c r="B178" s="5">
        <f t="shared" ref="B178:I178" si="15">SUM(B158:B177)</f>
        <v>0</v>
      </c>
      <c r="C178" s="5">
        <f t="shared" si="15"/>
        <v>0</v>
      </c>
      <c r="D178" s="5">
        <f t="shared" si="15"/>
        <v>0</v>
      </c>
      <c r="E178" s="9">
        <f t="shared" si="15"/>
        <v>0</v>
      </c>
      <c r="F178" s="9">
        <f t="shared" si="15"/>
        <v>0</v>
      </c>
      <c r="G178" s="9">
        <f t="shared" si="15"/>
        <v>0</v>
      </c>
      <c r="H178" s="9">
        <f t="shared" si="15"/>
        <v>0</v>
      </c>
      <c r="I178" s="9">
        <f t="shared" si="15"/>
        <v>0</v>
      </c>
      <c r="J178" s="11"/>
    </row>
    <row r="179" spans="1:10" ht="18" x14ac:dyDescent="0.35">
      <c r="A179" s="49"/>
      <c r="B179" s="15"/>
      <c r="C179" s="15"/>
      <c r="D179" s="15"/>
      <c r="E179" s="16"/>
      <c r="F179" s="16"/>
      <c r="G179" s="16"/>
      <c r="H179" s="16"/>
      <c r="I179" s="16"/>
      <c r="J179" s="50"/>
    </row>
    <row r="181" spans="1:10" ht="36" x14ac:dyDescent="0.35">
      <c r="A181" s="201" t="s">
        <v>90</v>
      </c>
      <c r="B181" s="203" t="s">
        <v>1</v>
      </c>
      <c r="C181" s="199" t="s">
        <v>89</v>
      </c>
      <c r="D181" s="205" t="s">
        <v>16</v>
      </c>
      <c r="E181" s="8" t="s">
        <v>2</v>
      </c>
      <c r="F181" s="8" t="s">
        <v>2</v>
      </c>
      <c r="G181" s="8" t="s">
        <v>2</v>
      </c>
      <c r="H181" s="8" t="s">
        <v>2</v>
      </c>
      <c r="I181" s="27" t="s">
        <v>19</v>
      </c>
      <c r="J181" s="209" t="s">
        <v>3</v>
      </c>
    </row>
    <row r="182" spans="1:10" x14ac:dyDescent="0.3">
      <c r="A182" s="202"/>
      <c r="B182" s="204"/>
      <c r="C182" s="200"/>
      <c r="D182" s="183"/>
      <c r="E182" s="19" t="s">
        <v>4</v>
      </c>
      <c r="F182" s="19" t="s">
        <v>5</v>
      </c>
      <c r="G182" s="19" t="s">
        <v>6</v>
      </c>
      <c r="H182" s="19" t="s">
        <v>7</v>
      </c>
      <c r="I182" s="19" t="s">
        <v>20</v>
      </c>
      <c r="J182" s="210"/>
    </row>
    <row r="183" spans="1:10" x14ac:dyDescent="0.3">
      <c r="A183" s="33" t="s">
        <v>49</v>
      </c>
      <c r="B183" s="29"/>
      <c r="C183" s="29"/>
      <c r="D183" s="30"/>
      <c r="E183" s="31"/>
      <c r="F183" s="31"/>
      <c r="G183" s="31"/>
      <c r="H183" s="31"/>
      <c r="I183" s="31"/>
      <c r="J183" s="32"/>
    </row>
    <row r="184" spans="1:10" ht="57.6" x14ac:dyDescent="0.3">
      <c r="A184" s="4" t="s">
        <v>53</v>
      </c>
      <c r="B184" s="42">
        <f>SUM(15*2*100*0.58)</f>
        <v>1739.9999999999998</v>
      </c>
      <c r="C184" s="43"/>
      <c r="D184" s="42" t="s">
        <v>33</v>
      </c>
      <c r="E184" s="44" t="s">
        <v>33</v>
      </c>
      <c r="F184" s="45" t="s">
        <v>33</v>
      </c>
      <c r="G184" s="45" t="s">
        <v>33</v>
      </c>
      <c r="H184" s="45" t="s">
        <v>33</v>
      </c>
      <c r="I184" s="45" t="s">
        <v>33</v>
      </c>
      <c r="J184" s="18"/>
    </row>
    <row r="185" spans="1:10" ht="15" customHeight="1" x14ac:dyDescent="0.3">
      <c r="A185" s="22" t="s">
        <v>50</v>
      </c>
      <c r="B185" s="42"/>
      <c r="C185" s="42"/>
      <c r="D185" s="46"/>
      <c r="E185" s="45"/>
      <c r="F185" s="45"/>
      <c r="G185" s="45"/>
      <c r="H185" s="45"/>
      <c r="I185" s="45">
        <f>SUM(E185:H185)</f>
        <v>0</v>
      </c>
      <c r="J185" s="18"/>
    </row>
    <row r="186" spans="1:10" ht="15" customHeight="1" x14ac:dyDescent="0.3">
      <c r="A186" s="22" t="s">
        <v>50</v>
      </c>
      <c r="B186" s="42"/>
      <c r="C186" s="42"/>
      <c r="D186" s="46"/>
      <c r="E186" s="45"/>
      <c r="F186" s="45"/>
      <c r="G186" s="45"/>
      <c r="H186" s="45"/>
      <c r="I186" s="45">
        <f>SUM(E186:H186)</f>
        <v>0</v>
      </c>
      <c r="J186" s="18"/>
    </row>
    <row r="187" spans="1:10" ht="15" customHeight="1" x14ac:dyDescent="0.3">
      <c r="A187" s="22" t="s">
        <v>50</v>
      </c>
      <c r="B187" s="36"/>
      <c r="C187" s="36"/>
      <c r="D187" s="36"/>
      <c r="E187" s="21"/>
      <c r="F187" s="21"/>
      <c r="G187" s="21"/>
      <c r="H187" s="21"/>
      <c r="I187" s="21">
        <f t="shared" ref="I187:I204" si="16">SUM(E187:H187)</f>
        <v>0</v>
      </c>
      <c r="J187" s="4"/>
    </row>
    <row r="188" spans="1:10" ht="15" customHeight="1" x14ac:dyDescent="0.3">
      <c r="A188" s="22" t="s">
        <v>50</v>
      </c>
      <c r="B188" s="36"/>
      <c r="C188" s="36"/>
      <c r="D188" s="36"/>
      <c r="E188" s="21"/>
      <c r="F188" s="21"/>
      <c r="G188" s="21"/>
      <c r="H188" s="21"/>
      <c r="I188" s="21">
        <f t="shared" si="16"/>
        <v>0</v>
      </c>
      <c r="J188" s="4"/>
    </row>
    <row r="189" spans="1:10" ht="15" customHeight="1" x14ac:dyDescent="0.3">
      <c r="A189" s="22" t="s">
        <v>50</v>
      </c>
      <c r="B189" s="36"/>
      <c r="C189" s="36"/>
      <c r="D189" s="36"/>
      <c r="E189" s="21"/>
      <c r="F189" s="21"/>
      <c r="G189" s="21"/>
      <c r="H189" s="21"/>
      <c r="I189" s="21">
        <f t="shared" si="16"/>
        <v>0</v>
      </c>
      <c r="J189" s="4"/>
    </row>
    <row r="190" spans="1:10" ht="15" customHeight="1" x14ac:dyDescent="0.3">
      <c r="A190" s="22" t="s">
        <v>50</v>
      </c>
      <c r="B190" s="36"/>
      <c r="C190" s="36"/>
      <c r="D190" s="36"/>
      <c r="E190" s="21"/>
      <c r="F190" s="21"/>
      <c r="G190" s="21"/>
      <c r="H190" s="21"/>
      <c r="I190" s="21">
        <f t="shared" si="16"/>
        <v>0</v>
      </c>
      <c r="J190" s="4"/>
    </row>
    <row r="191" spans="1:10" ht="15" customHeight="1" x14ac:dyDescent="0.3">
      <c r="A191" s="22" t="s">
        <v>50</v>
      </c>
      <c r="B191" s="36"/>
      <c r="C191" s="36"/>
      <c r="D191" s="36"/>
      <c r="E191" s="21"/>
      <c r="F191" s="21"/>
      <c r="G191" s="21"/>
      <c r="H191" s="21"/>
      <c r="I191" s="21">
        <f t="shared" si="16"/>
        <v>0</v>
      </c>
      <c r="J191" s="4"/>
    </row>
    <row r="192" spans="1:10" ht="15" customHeight="1" x14ac:dyDescent="0.3">
      <c r="A192" s="22" t="s">
        <v>50</v>
      </c>
      <c r="B192" s="36"/>
      <c r="C192" s="36"/>
      <c r="D192" s="36"/>
      <c r="E192" s="21"/>
      <c r="F192" s="21"/>
      <c r="G192" s="21"/>
      <c r="H192" s="21"/>
      <c r="I192" s="21">
        <f t="shared" si="16"/>
        <v>0</v>
      </c>
      <c r="J192" s="4"/>
    </row>
    <row r="193" spans="1:10" ht="15" customHeight="1" x14ac:dyDescent="0.3">
      <c r="A193" s="22" t="s">
        <v>50</v>
      </c>
      <c r="B193" s="36"/>
      <c r="C193" s="36"/>
      <c r="D193" s="36"/>
      <c r="E193" s="21"/>
      <c r="F193" s="21"/>
      <c r="G193" s="21"/>
      <c r="H193" s="21"/>
      <c r="I193" s="21">
        <f t="shared" si="16"/>
        <v>0</v>
      </c>
      <c r="J193" s="4"/>
    </row>
    <row r="194" spans="1:10" ht="15" customHeight="1" x14ac:dyDescent="0.3">
      <c r="A194" s="22" t="s">
        <v>50</v>
      </c>
      <c r="B194" s="36"/>
      <c r="C194" s="36"/>
      <c r="D194" s="36"/>
      <c r="E194" s="21"/>
      <c r="F194" s="21"/>
      <c r="G194" s="21"/>
      <c r="H194" s="21"/>
      <c r="I194" s="21">
        <f t="shared" si="16"/>
        <v>0</v>
      </c>
      <c r="J194" s="4"/>
    </row>
    <row r="195" spans="1:10" ht="15" customHeight="1" x14ac:dyDescent="0.3">
      <c r="A195" s="22" t="s">
        <v>50</v>
      </c>
      <c r="B195" s="36"/>
      <c r="C195" s="36"/>
      <c r="D195" s="36"/>
      <c r="E195" s="21"/>
      <c r="F195" s="21"/>
      <c r="G195" s="21"/>
      <c r="H195" s="21"/>
      <c r="I195" s="21">
        <f t="shared" si="16"/>
        <v>0</v>
      </c>
      <c r="J195" s="4"/>
    </row>
    <row r="196" spans="1:10" ht="15" customHeight="1" x14ac:dyDescent="0.3">
      <c r="A196" s="22" t="s">
        <v>50</v>
      </c>
      <c r="B196" s="36"/>
      <c r="C196" s="36"/>
      <c r="D196" s="36"/>
      <c r="E196" s="21"/>
      <c r="F196" s="21"/>
      <c r="G196" s="21"/>
      <c r="H196" s="21"/>
      <c r="I196" s="21">
        <f t="shared" si="16"/>
        <v>0</v>
      </c>
      <c r="J196" s="4"/>
    </row>
    <row r="197" spans="1:10" ht="15" customHeight="1" x14ac:dyDescent="0.3">
      <c r="A197" s="22" t="s">
        <v>50</v>
      </c>
      <c r="B197" s="36"/>
      <c r="C197" s="36"/>
      <c r="D197" s="36"/>
      <c r="E197" s="21"/>
      <c r="F197" s="21"/>
      <c r="G197" s="21"/>
      <c r="H197" s="21"/>
      <c r="I197" s="21">
        <f t="shared" si="16"/>
        <v>0</v>
      </c>
      <c r="J197" s="4"/>
    </row>
    <row r="198" spans="1:10" ht="15" customHeight="1" x14ac:dyDescent="0.3">
      <c r="A198" s="22" t="s">
        <v>50</v>
      </c>
      <c r="B198" s="36"/>
      <c r="C198" s="36"/>
      <c r="D198" s="36"/>
      <c r="E198" s="21"/>
      <c r="F198" s="21"/>
      <c r="G198" s="21"/>
      <c r="H198" s="21"/>
      <c r="I198" s="21">
        <f t="shared" si="16"/>
        <v>0</v>
      </c>
      <c r="J198" s="4"/>
    </row>
    <row r="199" spans="1:10" ht="15" customHeight="1" x14ac:dyDescent="0.3">
      <c r="A199" s="22" t="s">
        <v>50</v>
      </c>
      <c r="B199" s="36"/>
      <c r="C199" s="36"/>
      <c r="D199" s="36"/>
      <c r="E199" s="21"/>
      <c r="F199" s="21"/>
      <c r="G199" s="21"/>
      <c r="H199" s="21"/>
      <c r="I199" s="21">
        <f t="shared" si="16"/>
        <v>0</v>
      </c>
      <c r="J199" s="4"/>
    </row>
    <row r="200" spans="1:10" ht="15" customHeight="1" x14ac:dyDescent="0.3">
      <c r="A200" s="22" t="s">
        <v>50</v>
      </c>
      <c r="B200" s="36"/>
      <c r="C200" s="36"/>
      <c r="D200" s="36"/>
      <c r="E200" s="21"/>
      <c r="F200" s="21"/>
      <c r="G200" s="21"/>
      <c r="H200" s="21"/>
      <c r="I200" s="21">
        <f t="shared" si="16"/>
        <v>0</v>
      </c>
      <c r="J200" s="4"/>
    </row>
    <row r="201" spans="1:10" ht="15" customHeight="1" x14ac:dyDescent="0.3">
      <c r="A201" s="22" t="s">
        <v>50</v>
      </c>
      <c r="B201" s="36"/>
      <c r="C201" s="36"/>
      <c r="D201" s="36"/>
      <c r="E201" s="21"/>
      <c r="F201" s="21"/>
      <c r="G201" s="21"/>
      <c r="H201" s="21"/>
      <c r="I201" s="21">
        <f t="shared" si="16"/>
        <v>0</v>
      </c>
      <c r="J201" s="4"/>
    </row>
    <row r="202" spans="1:10" ht="15" customHeight="1" x14ac:dyDescent="0.3">
      <c r="A202" s="22" t="s">
        <v>50</v>
      </c>
      <c r="B202" s="36"/>
      <c r="C202" s="36"/>
      <c r="D202" s="36"/>
      <c r="E202" s="21"/>
      <c r="F202" s="21"/>
      <c r="G202" s="21"/>
      <c r="H202" s="21"/>
      <c r="I202" s="21">
        <f t="shared" si="16"/>
        <v>0</v>
      </c>
      <c r="J202" s="4"/>
    </row>
    <row r="203" spans="1:10" ht="15" customHeight="1" x14ac:dyDescent="0.3">
      <c r="A203" s="22" t="s">
        <v>50</v>
      </c>
      <c r="B203" s="36"/>
      <c r="C203" s="36"/>
      <c r="D203" s="36"/>
      <c r="E203" s="21"/>
      <c r="F203" s="21"/>
      <c r="G203" s="21"/>
      <c r="H203" s="21"/>
      <c r="I203" s="21">
        <f t="shared" si="16"/>
        <v>0</v>
      </c>
      <c r="J203" s="4"/>
    </row>
    <row r="204" spans="1:10" ht="15" customHeight="1" x14ac:dyDescent="0.3">
      <c r="A204" s="22" t="s">
        <v>50</v>
      </c>
      <c r="B204" s="36"/>
      <c r="C204" s="36"/>
      <c r="D204" s="36"/>
      <c r="E204" s="21"/>
      <c r="F204" s="21"/>
      <c r="G204" s="21"/>
      <c r="H204" s="21"/>
      <c r="I204" s="21">
        <f t="shared" si="16"/>
        <v>0</v>
      </c>
      <c r="J204" s="4"/>
    </row>
    <row r="205" spans="1:10" ht="18" x14ac:dyDescent="0.35">
      <c r="A205" s="10" t="s">
        <v>42</v>
      </c>
      <c r="B205" s="5">
        <f t="shared" ref="B205:I205" si="17">SUM(B185:B204)</f>
        <v>0</v>
      </c>
      <c r="C205" s="5">
        <f t="shared" si="17"/>
        <v>0</v>
      </c>
      <c r="D205" s="5">
        <f t="shared" si="17"/>
        <v>0</v>
      </c>
      <c r="E205" s="9">
        <f t="shared" si="17"/>
        <v>0</v>
      </c>
      <c r="F205" s="9">
        <f t="shared" si="17"/>
        <v>0</v>
      </c>
      <c r="G205" s="9">
        <f t="shared" si="17"/>
        <v>0</v>
      </c>
      <c r="H205" s="9">
        <f t="shared" si="17"/>
        <v>0</v>
      </c>
      <c r="I205" s="9">
        <f t="shared" si="17"/>
        <v>0</v>
      </c>
      <c r="J205" s="11"/>
    </row>
    <row r="206" spans="1:10" ht="18" x14ac:dyDescent="0.35">
      <c r="A206" s="49"/>
      <c r="B206" s="15"/>
      <c r="C206" s="15"/>
      <c r="D206" s="15"/>
      <c r="E206" s="16"/>
      <c r="F206" s="16"/>
      <c r="G206" s="16"/>
      <c r="H206" s="16"/>
      <c r="I206" s="16"/>
      <c r="J206" s="50"/>
    </row>
    <row r="207" spans="1:10" ht="18" x14ac:dyDescent="0.35">
      <c r="A207" s="150" t="s">
        <v>105</v>
      </c>
      <c r="B207" s="147"/>
      <c r="C207" s="147"/>
      <c r="D207" s="147"/>
      <c r="E207" s="148"/>
      <c r="F207" s="148"/>
      <c r="G207" s="148"/>
      <c r="H207" s="148"/>
      <c r="I207" s="148"/>
      <c r="J207" s="149"/>
    </row>
    <row r="208" spans="1:10" ht="18.600000000000001" thickBot="1" x14ac:dyDescent="0.4">
      <c r="A208" s="49"/>
      <c r="B208" s="15"/>
      <c r="C208" s="15"/>
      <c r="D208" s="15"/>
      <c r="E208" s="16"/>
      <c r="F208" s="16"/>
      <c r="G208" s="16"/>
      <c r="H208" s="16"/>
      <c r="I208" s="16"/>
      <c r="J208" s="50"/>
    </row>
    <row r="209" spans="1:12" ht="18" x14ac:dyDescent="0.35">
      <c r="A209" s="206" t="s">
        <v>87</v>
      </c>
      <c r="B209" s="219" t="s">
        <v>17</v>
      </c>
      <c r="C209" s="219" t="s">
        <v>89</v>
      </c>
      <c r="D209" s="231" t="s">
        <v>16</v>
      </c>
      <c r="E209" s="16"/>
      <c r="F209" s="16"/>
      <c r="G209" s="16"/>
      <c r="H209" s="16"/>
      <c r="I209" s="16"/>
      <c r="J209" s="50"/>
    </row>
    <row r="210" spans="1:12" ht="27.75" customHeight="1" x14ac:dyDescent="0.35">
      <c r="A210" s="207"/>
      <c r="B210" s="220"/>
      <c r="C210" s="220"/>
      <c r="D210" s="233"/>
      <c r="E210" s="16"/>
      <c r="F210" s="16"/>
      <c r="G210" s="16"/>
      <c r="H210" s="16"/>
      <c r="I210" s="16"/>
      <c r="J210" s="50"/>
    </row>
    <row r="211" spans="1:12" ht="18.600000000000001" thickBot="1" x14ac:dyDescent="0.4">
      <c r="A211" s="208"/>
      <c r="B211" s="81">
        <f>SUM(B124+B151+B178+B205)</f>
        <v>0</v>
      </c>
      <c r="C211" s="81">
        <f>SUM(C124+C151+C178+C205)</f>
        <v>0</v>
      </c>
      <c r="D211" s="126">
        <f>SUM(D124+D151+D178+D205)</f>
        <v>0</v>
      </c>
      <c r="E211" s="16"/>
      <c r="F211" s="16"/>
      <c r="G211" s="16"/>
      <c r="H211" s="16"/>
      <c r="I211" s="16"/>
      <c r="J211" s="50"/>
    </row>
    <row r="212" spans="1:12" ht="23.4" x14ac:dyDescent="0.45">
      <c r="A212" s="75"/>
      <c r="B212" s="15"/>
      <c r="C212" s="15"/>
      <c r="D212" s="15"/>
      <c r="E212" s="16"/>
      <c r="F212" s="16"/>
      <c r="G212" s="16"/>
      <c r="H212" s="16"/>
      <c r="I212" s="16"/>
      <c r="J212" s="50"/>
    </row>
    <row r="213" spans="1:12" ht="15" thickBot="1" x14ac:dyDescent="0.35">
      <c r="E213"/>
      <c r="F213"/>
      <c r="G213"/>
      <c r="H213"/>
      <c r="I213"/>
    </row>
    <row r="214" spans="1:12" x14ac:dyDescent="0.3">
      <c r="A214" s="229" t="s">
        <v>52</v>
      </c>
      <c r="B214" s="219" t="s">
        <v>17</v>
      </c>
      <c r="C214" s="219" t="s">
        <v>89</v>
      </c>
      <c r="D214" s="231" t="s">
        <v>16</v>
      </c>
      <c r="E214"/>
      <c r="F214"/>
      <c r="G214"/>
      <c r="H214"/>
      <c r="I214"/>
    </row>
    <row r="215" spans="1:12" x14ac:dyDescent="0.3">
      <c r="A215" s="230"/>
      <c r="B215" s="221"/>
      <c r="C215" s="221"/>
      <c r="D215" s="232"/>
      <c r="E215"/>
      <c r="F215"/>
      <c r="G215"/>
      <c r="H215"/>
      <c r="I215"/>
    </row>
    <row r="216" spans="1:12" x14ac:dyDescent="0.3">
      <c r="A216" s="230"/>
      <c r="B216" s="220"/>
      <c r="C216" s="220"/>
      <c r="D216" s="233"/>
      <c r="E216"/>
      <c r="F216"/>
      <c r="G216"/>
      <c r="H216"/>
      <c r="I216"/>
    </row>
    <row r="217" spans="1:12" ht="18" x14ac:dyDescent="0.35">
      <c r="A217" s="123" t="s">
        <v>69</v>
      </c>
      <c r="B217" s="83">
        <f>SUM(B96)</f>
        <v>0</v>
      </c>
      <c r="C217" s="83">
        <f>SUM(C96)</f>
        <v>0</v>
      </c>
      <c r="D217" s="124">
        <f>SUM(D96)</f>
        <v>0</v>
      </c>
      <c r="E217" s="15"/>
      <c r="F217" s="15"/>
      <c r="G217" s="15"/>
      <c r="H217" s="15"/>
      <c r="I217" s="15"/>
    </row>
    <row r="218" spans="1:12" ht="36" x14ac:dyDescent="0.35">
      <c r="A218" s="84" t="s">
        <v>86</v>
      </c>
      <c r="B218" s="83">
        <f>SUM(B211)</f>
        <v>0</v>
      </c>
      <c r="C218" s="83">
        <f>SUM(C211)</f>
        <v>0</v>
      </c>
      <c r="D218" s="124">
        <f>SUM(D211)</f>
        <v>0</v>
      </c>
      <c r="E218" s="15"/>
      <c r="F218" s="15"/>
      <c r="G218" s="15"/>
      <c r="H218" s="15"/>
      <c r="I218" s="15"/>
    </row>
    <row r="219" spans="1:12" ht="36" x14ac:dyDescent="0.35">
      <c r="A219" s="84" t="s">
        <v>114</v>
      </c>
      <c r="B219" s="83">
        <f>SUM(B211)</f>
        <v>0</v>
      </c>
      <c r="C219" s="83">
        <f>SUM(C211)</f>
        <v>0</v>
      </c>
      <c r="D219" s="124">
        <f>+SUM(D211)</f>
        <v>0</v>
      </c>
      <c r="E219" s="15"/>
      <c r="F219" s="15"/>
      <c r="G219" s="15"/>
      <c r="H219" s="15"/>
      <c r="I219" s="15"/>
    </row>
    <row r="220" spans="1:12" ht="36" x14ac:dyDescent="0.35">
      <c r="A220" s="84" t="s">
        <v>115</v>
      </c>
      <c r="B220" s="83">
        <f>SUM(B211*0.8)</f>
        <v>0</v>
      </c>
      <c r="C220" s="83">
        <f>SUM(C211)</f>
        <v>0</v>
      </c>
      <c r="D220" s="124">
        <f>SUM(D211*0.8)</f>
        <v>0</v>
      </c>
      <c r="E220" s="15"/>
      <c r="F220" s="15"/>
      <c r="G220" s="15"/>
      <c r="H220" s="15"/>
      <c r="I220" s="15"/>
    </row>
    <row r="221" spans="1:12" ht="18" x14ac:dyDescent="0.35">
      <c r="A221" s="82" t="s">
        <v>116</v>
      </c>
      <c r="B221" s="85">
        <f>SUM(B211*0.2)</f>
        <v>0</v>
      </c>
      <c r="C221" s="79"/>
      <c r="D221" s="125">
        <f>SUM(D211*0.2)</f>
        <v>0</v>
      </c>
      <c r="E221" s="15"/>
      <c r="F221" s="15"/>
      <c r="G221" s="15"/>
      <c r="H221" s="15"/>
      <c r="I221" s="15"/>
    </row>
    <row r="222" spans="1:12" ht="21.6" thickBot="1" x14ac:dyDescent="0.45">
      <c r="A222" s="94" t="s">
        <v>52</v>
      </c>
      <c r="B222" s="81">
        <f>SUM(B217:B221)</f>
        <v>0</v>
      </c>
      <c r="C222" s="81">
        <f>SUM(C217:C221)</f>
        <v>0</v>
      </c>
      <c r="D222" s="126">
        <f>SUM(D217:D221)</f>
        <v>0</v>
      </c>
      <c r="E222" s="15"/>
      <c r="F222" s="15"/>
      <c r="G222" s="15"/>
      <c r="H222" s="15"/>
      <c r="I222" s="15"/>
      <c r="J222" s="178"/>
      <c r="K222" s="178"/>
      <c r="L222" s="178"/>
    </row>
    <row r="223" spans="1:12" x14ac:dyDescent="0.3">
      <c r="J223" s="178"/>
      <c r="K223" s="178"/>
      <c r="L223" s="178"/>
    </row>
    <row r="225" spans="1:10" ht="15" customHeight="1" thickBot="1" x14ac:dyDescent="0.35"/>
    <row r="226" spans="1:10" ht="15" customHeight="1" x14ac:dyDescent="0.3">
      <c r="A226" s="222" t="s">
        <v>54</v>
      </c>
      <c r="B226" s="182" t="s">
        <v>91</v>
      </c>
      <c r="C226" s="182" t="s">
        <v>55</v>
      </c>
      <c r="D226" s="182" t="s">
        <v>16</v>
      </c>
      <c r="E226" s="225" t="s">
        <v>56</v>
      </c>
      <c r="F226" s="226"/>
      <c r="G226"/>
      <c r="H226"/>
      <c r="I226"/>
    </row>
    <row r="227" spans="1:10" ht="29.25" customHeight="1" x14ac:dyDescent="0.3">
      <c r="A227" s="223"/>
      <c r="B227" s="183"/>
      <c r="C227" s="183"/>
      <c r="D227" s="183"/>
      <c r="E227" s="227"/>
      <c r="F227" s="228"/>
      <c r="G227"/>
      <c r="H227"/>
      <c r="I227"/>
    </row>
    <row r="228" spans="1:10" ht="18.600000000000001" thickBot="1" x14ac:dyDescent="0.4">
      <c r="A228" s="224"/>
      <c r="B228" s="34">
        <f>SUM(B217:B220)</f>
        <v>0</v>
      </c>
      <c r="C228" s="34">
        <f>SUM(C62)</f>
        <v>0</v>
      </c>
      <c r="D228" s="34">
        <f>SUM(D17)</f>
        <v>0</v>
      </c>
      <c r="E228" s="188">
        <f>SUM(B228-C228-D228)</f>
        <v>0</v>
      </c>
      <c r="F228" s="189"/>
      <c r="G228"/>
      <c r="H228"/>
      <c r="I228"/>
    </row>
    <row r="230" spans="1:10" ht="15" thickBot="1" x14ac:dyDescent="0.35"/>
    <row r="231" spans="1:10" ht="82.8" x14ac:dyDescent="0.35">
      <c r="A231" s="76" t="s">
        <v>98</v>
      </c>
      <c r="B231" s="77" t="s">
        <v>88</v>
      </c>
      <c r="C231" s="78" t="s">
        <v>89</v>
      </c>
      <c r="D231" s="78" t="s">
        <v>55</v>
      </c>
      <c r="E231" s="96" t="s">
        <v>16</v>
      </c>
      <c r="F231" s="95" t="s">
        <v>56</v>
      </c>
      <c r="H231" s="178"/>
      <c r="J231" s="7"/>
    </row>
    <row r="232" spans="1:10" x14ac:dyDescent="0.3">
      <c r="A232" s="98"/>
      <c r="B232" s="26" t="s">
        <v>0</v>
      </c>
      <c r="C232" s="99" t="s">
        <v>0</v>
      </c>
      <c r="D232" s="99" t="s">
        <v>93</v>
      </c>
      <c r="E232" s="100" t="s">
        <v>93</v>
      </c>
      <c r="F232" s="103" t="s">
        <v>94</v>
      </c>
      <c r="H232" s="178"/>
      <c r="J232" s="7"/>
    </row>
    <row r="233" spans="1:10" ht="36" x14ac:dyDescent="0.35">
      <c r="A233" s="101" t="s">
        <v>92</v>
      </c>
      <c r="B233" s="102"/>
      <c r="C233" s="109"/>
      <c r="D233" s="110">
        <f>SUM(C62)</f>
        <v>0</v>
      </c>
      <c r="E233" s="111"/>
      <c r="F233" s="112">
        <f>SUM(D233:E233)</f>
        <v>0</v>
      </c>
      <c r="J233" s="7"/>
    </row>
    <row r="234" spans="1:10" ht="9" customHeight="1" x14ac:dyDescent="0.35">
      <c r="A234" s="105"/>
      <c r="B234" s="106"/>
      <c r="C234" s="107"/>
      <c r="D234" s="107"/>
      <c r="E234" s="107"/>
      <c r="F234" s="108"/>
      <c r="J234" s="7"/>
    </row>
    <row r="235" spans="1:10" ht="18" x14ac:dyDescent="0.35">
      <c r="A235" s="58" t="s">
        <v>69</v>
      </c>
      <c r="B235" s="5">
        <f>SUM(B217)</f>
        <v>0</v>
      </c>
      <c r="C235" s="5">
        <f>SUM(C217)</f>
        <v>0</v>
      </c>
      <c r="D235" s="5"/>
      <c r="E235" s="97"/>
      <c r="F235" s="104">
        <f>SUM(B235+C235-D235-E235)</f>
        <v>0</v>
      </c>
      <c r="J235" s="7"/>
    </row>
    <row r="236" spans="1:10" ht="36" x14ac:dyDescent="0.35">
      <c r="A236" s="59" t="s">
        <v>86</v>
      </c>
      <c r="B236" s="5">
        <f>SUM(B218)</f>
        <v>0</v>
      </c>
      <c r="C236" s="5">
        <f>SUM(C218)</f>
        <v>0</v>
      </c>
      <c r="D236" s="5"/>
      <c r="E236" s="97"/>
      <c r="F236" s="104">
        <f>SUM(B236+C236-D236-E236)</f>
        <v>0</v>
      </c>
      <c r="J236" s="7"/>
    </row>
    <row r="237" spans="1:10" ht="36" x14ac:dyDescent="0.35">
      <c r="A237" s="59" t="s">
        <v>114</v>
      </c>
      <c r="B237" s="5">
        <f>SUM(B219)</f>
        <v>0</v>
      </c>
      <c r="C237" s="5">
        <f>SUM(C219)</f>
        <v>0</v>
      </c>
      <c r="D237" s="5"/>
      <c r="E237" s="97"/>
      <c r="F237" s="104"/>
      <c r="G237" s="117"/>
      <c r="H237" s="117"/>
      <c r="I237" s="117"/>
      <c r="J237" s="117"/>
    </row>
    <row r="238" spans="1:10" ht="36" x14ac:dyDescent="0.35">
      <c r="A238" s="59" t="s">
        <v>115</v>
      </c>
      <c r="B238" s="5">
        <f t="shared" ref="B238:C238" si="18">SUM(B220)</f>
        <v>0</v>
      </c>
      <c r="C238" s="5">
        <f t="shared" si="18"/>
        <v>0</v>
      </c>
      <c r="D238" s="5"/>
      <c r="E238" s="97"/>
      <c r="F238" s="104">
        <f>SUM(B238+C238-D238-E238)</f>
        <v>0</v>
      </c>
      <c r="J238" s="7"/>
    </row>
    <row r="239" spans="1:10" ht="18.600000000000001" thickBot="1" x14ac:dyDescent="0.4">
      <c r="A239" s="121" t="s">
        <v>80</v>
      </c>
      <c r="B239" s="115">
        <f>SUM(B235:B238)</f>
        <v>0</v>
      </c>
      <c r="C239" s="115">
        <f>SUM(C235:C238)</f>
        <v>0</v>
      </c>
      <c r="D239" s="115">
        <f>SUM(D233:D238)</f>
        <v>0</v>
      </c>
      <c r="E239" s="116">
        <f>SUM(E233:E238)</f>
        <v>0</v>
      </c>
      <c r="F239" s="114">
        <f>SUM(B239+C239-D239-E239)</f>
        <v>0</v>
      </c>
      <c r="J239" s="7"/>
    </row>
    <row r="240" spans="1:10" x14ac:dyDescent="0.3">
      <c r="B240" s="118" t="s">
        <v>96</v>
      </c>
      <c r="C240" s="119">
        <f>SUM(B239:C239)</f>
        <v>0</v>
      </c>
      <c r="D240" s="118" t="s">
        <v>95</v>
      </c>
      <c r="E240" s="120">
        <f>SUM(D239:E239)</f>
        <v>0</v>
      </c>
    </row>
  </sheetData>
  <mergeCells count="62">
    <mergeCell ref="E4:H4"/>
    <mergeCell ref="B8:C8"/>
    <mergeCell ref="B10:C10"/>
    <mergeCell ref="B11:C11"/>
    <mergeCell ref="E13:I13"/>
    <mergeCell ref="B9:C9"/>
    <mergeCell ref="A14:A15"/>
    <mergeCell ref="B14:B15"/>
    <mergeCell ref="C14:C15"/>
    <mergeCell ref="D14:D15"/>
    <mergeCell ref="J154:J155"/>
    <mergeCell ref="J14:J15"/>
    <mergeCell ref="A60:A62"/>
    <mergeCell ref="B60:B61"/>
    <mergeCell ref="C60:C61"/>
    <mergeCell ref="D60:D61"/>
    <mergeCell ref="E65:I65"/>
    <mergeCell ref="A66:A67"/>
    <mergeCell ref="B66:B67"/>
    <mergeCell ref="C66:C67"/>
    <mergeCell ref="D66:D67"/>
    <mergeCell ref="J66:J67"/>
    <mergeCell ref="A214:A216"/>
    <mergeCell ref="B214:B216"/>
    <mergeCell ref="C214:C216"/>
    <mergeCell ref="D214:D216"/>
    <mergeCell ref="A154:A155"/>
    <mergeCell ref="B154:B155"/>
    <mergeCell ref="C154:C155"/>
    <mergeCell ref="D154:D155"/>
    <mergeCell ref="A181:A182"/>
    <mergeCell ref="B181:B182"/>
    <mergeCell ref="C181:C182"/>
    <mergeCell ref="D181:D182"/>
    <mergeCell ref="A82:A83"/>
    <mergeCell ref="B82:B83"/>
    <mergeCell ref="C82:C83"/>
    <mergeCell ref="D82:D83"/>
    <mergeCell ref="J82:J83"/>
    <mergeCell ref="A99:A100"/>
    <mergeCell ref="B99:B100"/>
    <mergeCell ref="C99:C100"/>
    <mergeCell ref="D99:D100"/>
    <mergeCell ref="J99:J100"/>
    <mergeCell ref="A127:A128"/>
    <mergeCell ref="B127:B128"/>
    <mergeCell ref="C127:C128"/>
    <mergeCell ref="D127:D128"/>
    <mergeCell ref="J127:J128"/>
    <mergeCell ref="J181:J182"/>
    <mergeCell ref="A209:A211"/>
    <mergeCell ref="B209:B210"/>
    <mergeCell ref="C209:C210"/>
    <mergeCell ref="D209:D210"/>
    <mergeCell ref="H231:H232"/>
    <mergeCell ref="J222:L223"/>
    <mergeCell ref="A226:A228"/>
    <mergeCell ref="B226:B227"/>
    <mergeCell ref="C226:C227"/>
    <mergeCell ref="D226:D227"/>
    <mergeCell ref="E226:F227"/>
    <mergeCell ref="E228:F228"/>
  </mergeCells>
  <pageMargins left="0.7" right="0.7" top="0.75" bottom="0.75" header="0.3" footer="0.3"/>
  <pageSetup orientation="landscape" r:id="rId1"/>
  <rowBreaks count="3" manualBreakCount="3">
    <brk id="63" max="16383" man="1"/>
    <brk id="80" max="16383" man="1"/>
    <brk id="9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40"/>
  <sheetViews>
    <sheetView zoomScale="125" zoomScaleNormal="125" workbookViewId="0">
      <selection activeCell="J1" sqref="J1"/>
    </sheetView>
  </sheetViews>
  <sheetFormatPr defaultRowHeight="14.4" x14ac:dyDescent="0.3"/>
  <cols>
    <col min="1" max="1" width="34.6640625" customWidth="1"/>
    <col min="2" max="2" width="17.5546875" style="1" customWidth="1"/>
    <col min="3" max="3" width="16.44140625" style="1" customWidth="1"/>
    <col min="4" max="4" width="17.109375" style="1" customWidth="1"/>
    <col min="5" max="6" width="17.109375" style="7" hidden="1" customWidth="1"/>
    <col min="7" max="7" width="11.109375" style="7" hidden="1" customWidth="1"/>
    <col min="8" max="8" width="11.5546875" style="7" hidden="1" customWidth="1"/>
    <col min="9" max="9" width="13.5546875" style="7" hidden="1" customWidth="1"/>
    <col min="10" max="10" width="35.88671875" bestFit="1" customWidth="1"/>
  </cols>
  <sheetData>
    <row r="1" spans="1:13" ht="21" x14ac:dyDescent="0.4">
      <c r="A1" s="13" t="s">
        <v>107</v>
      </c>
    </row>
    <row r="2" spans="1:13" ht="19.5" customHeight="1" x14ac:dyDescent="0.35">
      <c r="A2" s="6" t="s">
        <v>57</v>
      </c>
      <c r="D2" s="196" t="s">
        <v>62</v>
      </c>
      <c r="E2" s="196"/>
      <c r="F2" s="196"/>
      <c r="G2" s="196"/>
      <c r="H2" s="196"/>
      <c r="I2" s="196"/>
      <c r="J2" s="196"/>
    </row>
    <row r="3" spans="1:13" ht="18" x14ac:dyDescent="0.35">
      <c r="A3" s="57" t="s">
        <v>58</v>
      </c>
      <c r="B3" s="55"/>
    </row>
    <row r="4" spans="1:13" ht="18" x14ac:dyDescent="0.35">
      <c r="A4" s="52"/>
      <c r="B4" s="53"/>
      <c r="C4" s="53"/>
      <c r="D4" s="53"/>
      <c r="E4" s="171"/>
      <c r="F4" s="171"/>
      <c r="G4" s="171"/>
      <c r="H4" s="171"/>
      <c r="I4" s="66"/>
      <c r="J4" s="52"/>
    </row>
    <row r="5" spans="1:13" ht="18" x14ac:dyDescent="0.35">
      <c r="A5" s="14" t="s">
        <v>60</v>
      </c>
      <c r="B5" s="137" t="s">
        <v>59</v>
      </c>
      <c r="C5" s="137"/>
      <c r="D5" s="132"/>
      <c r="E5" s="132"/>
      <c r="F5" s="132"/>
      <c r="G5" s="132"/>
      <c r="H5" s="16"/>
      <c r="I5" s="16"/>
      <c r="J5" s="17"/>
      <c r="K5" s="2"/>
      <c r="L5" s="2"/>
      <c r="M5" s="2"/>
    </row>
    <row r="6" spans="1:13" ht="18" x14ac:dyDescent="0.35">
      <c r="A6" s="14"/>
      <c r="B6" s="15"/>
      <c r="C6" s="15"/>
      <c r="D6" s="15"/>
      <c r="E6" s="16"/>
      <c r="F6" s="16"/>
      <c r="G6" s="16"/>
      <c r="H6" s="16"/>
      <c r="I6" s="16"/>
      <c r="J6" s="17"/>
      <c r="K6" s="2"/>
      <c r="L6" s="2"/>
      <c r="M6" s="2"/>
    </row>
    <row r="7" spans="1:13" ht="18.600000000000001" thickBot="1" x14ac:dyDescent="0.4">
      <c r="A7" s="6" t="s">
        <v>61</v>
      </c>
      <c r="B7" s="2"/>
      <c r="C7" s="54"/>
      <c r="D7" s="2"/>
      <c r="E7" s="2"/>
      <c r="F7" s="2"/>
      <c r="G7" s="2"/>
      <c r="H7" s="2"/>
      <c r="I7" s="2"/>
      <c r="J7" s="2"/>
    </row>
    <row r="8" spans="1:13" ht="18.600000000000001" thickBot="1" x14ac:dyDescent="0.4">
      <c r="A8" s="56" t="s">
        <v>64</v>
      </c>
      <c r="B8" s="161">
        <v>0</v>
      </c>
      <c r="C8" s="190"/>
      <c r="D8" s="7"/>
      <c r="G8"/>
      <c r="H8"/>
      <c r="I8"/>
    </row>
    <row r="9" spans="1:13" ht="18.600000000000001" thickBot="1" x14ac:dyDescent="0.4">
      <c r="A9" s="56" t="s">
        <v>63</v>
      </c>
      <c r="B9" s="236">
        <v>0</v>
      </c>
      <c r="C9" s="237"/>
      <c r="D9" s="117"/>
      <c r="E9" s="117"/>
      <c r="F9" s="117"/>
      <c r="G9"/>
      <c r="H9"/>
      <c r="I9"/>
    </row>
    <row r="10" spans="1:13" ht="18.600000000000001" thickBot="1" x14ac:dyDescent="0.4">
      <c r="A10" s="56" t="s">
        <v>110</v>
      </c>
      <c r="B10" s="161">
        <v>0</v>
      </c>
      <c r="C10" s="190"/>
      <c r="D10" s="7"/>
      <c r="G10"/>
      <c r="H10"/>
      <c r="I10"/>
    </row>
    <row r="11" spans="1:13" ht="21.6" thickBot="1" x14ac:dyDescent="0.45">
      <c r="A11" s="57" t="s">
        <v>109</v>
      </c>
      <c r="B11" s="191">
        <f>SUM(B8:C10)</f>
        <v>0</v>
      </c>
      <c r="C11" s="192"/>
      <c r="D11" s="12"/>
      <c r="E11" s="12"/>
      <c r="F11" s="12"/>
      <c r="G11" s="12"/>
      <c r="H11" s="12"/>
      <c r="I11" s="12"/>
      <c r="J11" s="12"/>
    </row>
    <row r="13" spans="1:13" ht="18" x14ac:dyDescent="0.35">
      <c r="E13" s="193" t="s">
        <v>51</v>
      </c>
      <c r="F13" s="194"/>
      <c r="G13" s="194"/>
      <c r="H13" s="194"/>
      <c r="I13" s="195"/>
    </row>
    <row r="14" spans="1:13" ht="37.5" customHeight="1" x14ac:dyDescent="0.35">
      <c r="A14" s="214" t="s">
        <v>111</v>
      </c>
      <c r="B14" s="203" t="s">
        <v>1</v>
      </c>
      <c r="C14" s="199" t="s">
        <v>15</v>
      </c>
      <c r="D14" s="205" t="s">
        <v>16</v>
      </c>
      <c r="E14" s="8" t="s">
        <v>2</v>
      </c>
      <c r="F14" s="8" t="s">
        <v>2</v>
      </c>
      <c r="G14" s="8" t="s">
        <v>2</v>
      </c>
      <c r="H14" s="8" t="s">
        <v>2</v>
      </c>
      <c r="I14" s="35" t="s">
        <v>19</v>
      </c>
      <c r="J14" s="209" t="s">
        <v>3</v>
      </c>
    </row>
    <row r="15" spans="1:13" ht="27" customHeight="1" x14ac:dyDescent="0.3">
      <c r="A15" s="215"/>
      <c r="B15" s="204"/>
      <c r="C15" s="200"/>
      <c r="D15" s="183"/>
      <c r="E15" s="19" t="s">
        <v>4</v>
      </c>
      <c r="F15" s="19" t="s">
        <v>5</v>
      </c>
      <c r="G15" s="19" t="s">
        <v>6</v>
      </c>
      <c r="H15" s="19" t="s">
        <v>7</v>
      </c>
      <c r="I15" s="26" t="s">
        <v>20</v>
      </c>
      <c r="J15" s="210"/>
    </row>
    <row r="16" spans="1:13" x14ac:dyDescent="0.3">
      <c r="A16" s="33" t="s">
        <v>18</v>
      </c>
      <c r="B16" s="29"/>
      <c r="C16" s="29"/>
      <c r="D16" s="30"/>
      <c r="E16" s="31"/>
      <c r="F16" s="31"/>
      <c r="G16" s="31"/>
      <c r="H16" s="31"/>
      <c r="I16" s="31"/>
      <c r="J16" s="32"/>
    </row>
    <row r="17" spans="1:10" ht="18" x14ac:dyDescent="0.35">
      <c r="A17" s="51" t="s">
        <v>8</v>
      </c>
      <c r="B17" s="48"/>
      <c r="C17" s="72"/>
      <c r="D17" s="48"/>
      <c r="E17" s="28"/>
      <c r="F17" s="21"/>
      <c r="G17" s="21"/>
      <c r="H17" s="21"/>
      <c r="I17" s="21">
        <f>SUM(E17:H17)</f>
        <v>0</v>
      </c>
      <c r="J17" s="3"/>
    </row>
    <row r="18" spans="1:10" x14ac:dyDescent="0.3">
      <c r="A18" s="67"/>
      <c r="B18" s="68"/>
      <c r="C18" s="68"/>
      <c r="D18" s="68"/>
      <c r="E18" s="69"/>
      <c r="F18" s="69"/>
      <c r="G18" s="69"/>
      <c r="H18" s="69"/>
      <c r="I18" s="69"/>
      <c r="J18" s="70"/>
    </row>
    <row r="19" spans="1:10" ht="28.8" x14ac:dyDescent="0.3">
      <c r="A19" s="33" t="s">
        <v>83</v>
      </c>
      <c r="B19" s="29"/>
      <c r="C19" s="29"/>
      <c r="D19" s="30"/>
      <c r="E19" s="31"/>
      <c r="F19" s="31"/>
      <c r="G19" s="31"/>
      <c r="H19" s="31"/>
      <c r="I19" s="31"/>
      <c r="J19" s="33" t="s">
        <v>97</v>
      </c>
    </row>
    <row r="20" spans="1:10" x14ac:dyDescent="0.3">
      <c r="A20" s="22" t="s">
        <v>9</v>
      </c>
      <c r="B20" s="71"/>
      <c r="C20" s="36"/>
      <c r="D20" s="37"/>
      <c r="E20" s="21"/>
      <c r="F20" s="21"/>
      <c r="G20" s="21"/>
      <c r="H20" s="21"/>
      <c r="I20" s="21">
        <f t="shared" ref="I20:I31" si="0">SUM(E20:H20)</f>
        <v>0</v>
      </c>
      <c r="J20" s="3"/>
    </row>
    <row r="21" spans="1:10" x14ac:dyDescent="0.3">
      <c r="A21" s="22" t="s">
        <v>9</v>
      </c>
      <c r="B21" s="71"/>
      <c r="C21" s="36"/>
      <c r="D21" s="36"/>
      <c r="E21" s="21"/>
      <c r="F21" s="21"/>
      <c r="G21" s="21"/>
      <c r="H21" s="21"/>
      <c r="I21" s="21">
        <f t="shared" si="0"/>
        <v>0</v>
      </c>
      <c r="J21" s="3"/>
    </row>
    <row r="22" spans="1:10" x14ac:dyDescent="0.3">
      <c r="A22" s="22" t="s">
        <v>9</v>
      </c>
      <c r="B22" s="71"/>
      <c r="C22" s="36"/>
      <c r="D22" s="36"/>
      <c r="E22" s="21"/>
      <c r="F22" s="21"/>
      <c r="G22" s="21"/>
      <c r="H22" s="21"/>
      <c r="I22" s="21">
        <f t="shared" si="0"/>
        <v>0</v>
      </c>
      <c r="J22" s="3"/>
    </row>
    <row r="23" spans="1:10" x14ac:dyDescent="0.3">
      <c r="A23" s="22" t="s">
        <v>9</v>
      </c>
      <c r="B23" s="71"/>
      <c r="C23" s="36"/>
      <c r="D23" s="36"/>
      <c r="E23" s="21"/>
      <c r="F23" s="21"/>
      <c r="G23" s="21"/>
      <c r="H23" s="21"/>
      <c r="I23" s="21">
        <f t="shared" si="0"/>
        <v>0</v>
      </c>
      <c r="J23" s="3"/>
    </row>
    <row r="24" spans="1:10" x14ac:dyDescent="0.3">
      <c r="A24" s="22" t="s">
        <v>9</v>
      </c>
      <c r="B24" s="71"/>
      <c r="C24" s="36"/>
      <c r="D24" s="36"/>
      <c r="E24" s="21"/>
      <c r="F24" s="21"/>
      <c r="G24" s="21"/>
      <c r="H24" s="21"/>
      <c r="I24" s="21">
        <f t="shared" si="0"/>
        <v>0</v>
      </c>
      <c r="J24" s="3"/>
    </row>
    <row r="25" spans="1:10" x14ac:dyDescent="0.3">
      <c r="A25" s="22" t="s">
        <v>9</v>
      </c>
      <c r="B25" s="71"/>
      <c r="C25" s="36"/>
      <c r="D25" s="36"/>
      <c r="E25" s="21"/>
      <c r="F25" s="21"/>
      <c r="G25" s="21"/>
      <c r="H25" s="21"/>
      <c r="I25" s="21">
        <f t="shared" si="0"/>
        <v>0</v>
      </c>
      <c r="J25" s="3"/>
    </row>
    <row r="26" spans="1:10" hidden="1" x14ac:dyDescent="0.3">
      <c r="A26" s="22" t="s">
        <v>9</v>
      </c>
      <c r="B26" s="71"/>
      <c r="C26" s="36"/>
      <c r="D26" s="36"/>
      <c r="E26" s="21"/>
      <c r="F26" s="21"/>
      <c r="G26" s="21"/>
      <c r="H26" s="21"/>
      <c r="I26" s="21">
        <f t="shared" si="0"/>
        <v>0</v>
      </c>
      <c r="J26" s="3"/>
    </row>
    <row r="27" spans="1:10" hidden="1" x14ac:dyDescent="0.3">
      <c r="A27" s="22" t="s">
        <v>9</v>
      </c>
      <c r="B27" s="71"/>
      <c r="C27" s="36"/>
      <c r="D27" s="36"/>
      <c r="E27" s="21"/>
      <c r="F27" s="21"/>
      <c r="G27" s="21"/>
      <c r="H27" s="21"/>
      <c r="I27" s="21">
        <f t="shared" si="0"/>
        <v>0</v>
      </c>
      <c r="J27" s="3"/>
    </row>
    <row r="28" spans="1:10" hidden="1" x14ac:dyDescent="0.3">
      <c r="A28" s="22" t="s">
        <v>9</v>
      </c>
      <c r="B28" s="71"/>
      <c r="C28" s="36"/>
      <c r="D28" s="36"/>
      <c r="E28" s="21"/>
      <c r="F28" s="21"/>
      <c r="G28" s="21"/>
      <c r="H28" s="21"/>
      <c r="I28" s="21">
        <f t="shared" si="0"/>
        <v>0</v>
      </c>
      <c r="J28" s="3"/>
    </row>
    <row r="29" spans="1:10" hidden="1" x14ac:dyDescent="0.3">
      <c r="A29" s="22" t="s">
        <v>9</v>
      </c>
      <c r="B29" s="71"/>
      <c r="C29" s="36"/>
      <c r="D29" s="36"/>
      <c r="E29" s="21"/>
      <c r="F29" s="21"/>
      <c r="G29" s="21"/>
      <c r="H29" s="21"/>
      <c r="I29" s="21">
        <f t="shared" si="0"/>
        <v>0</v>
      </c>
      <c r="J29" s="3"/>
    </row>
    <row r="30" spans="1:10" hidden="1" x14ac:dyDescent="0.3">
      <c r="A30" s="22" t="s">
        <v>9</v>
      </c>
      <c r="B30" s="71"/>
      <c r="C30" s="36"/>
      <c r="D30" s="36"/>
      <c r="E30" s="21"/>
      <c r="F30" s="21"/>
      <c r="G30" s="21"/>
      <c r="H30" s="21"/>
      <c r="I30" s="21">
        <f t="shared" si="0"/>
        <v>0</v>
      </c>
      <c r="J30" s="3"/>
    </row>
    <row r="31" spans="1:10" x14ac:dyDescent="0.3">
      <c r="A31" s="4" t="s">
        <v>9</v>
      </c>
      <c r="B31" s="71"/>
      <c r="C31" s="36"/>
      <c r="D31" s="36"/>
      <c r="E31" s="21"/>
      <c r="F31" s="21"/>
      <c r="G31" s="21"/>
      <c r="H31" s="21"/>
      <c r="I31" s="21">
        <f t="shared" si="0"/>
        <v>0</v>
      </c>
      <c r="J31" s="3"/>
    </row>
    <row r="32" spans="1:10" ht="18" x14ac:dyDescent="0.35">
      <c r="A32" s="10" t="s">
        <v>22</v>
      </c>
      <c r="B32" s="74"/>
      <c r="C32" s="5">
        <f>SUM(C20:C31)</f>
        <v>0</v>
      </c>
      <c r="D32" s="5">
        <f>SUM(D20:D31)</f>
        <v>0</v>
      </c>
      <c r="E32" s="9">
        <f>SUM(E17:E31)</f>
        <v>0</v>
      </c>
      <c r="F32" s="9">
        <f>SUM(F17:F31)</f>
        <v>0</v>
      </c>
      <c r="G32" s="9">
        <f>SUM(G17:G31)</f>
        <v>0</v>
      </c>
      <c r="H32" s="9">
        <f>SUM(H17:H31)</f>
        <v>0</v>
      </c>
      <c r="I32" s="9">
        <f>SUM(I17:I31)</f>
        <v>0</v>
      </c>
      <c r="J32" s="11"/>
    </row>
    <row r="34" spans="1:10" ht="28.8" x14ac:dyDescent="0.3">
      <c r="A34" s="33" t="s">
        <v>10</v>
      </c>
      <c r="B34" s="29"/>
      <c r="C34" s="40"/>
      <c r="D34" s="39"/>
      <c r="E34" s="38" t="s">
        <v>4</v>
      </c>
      <c r="F34" s="38" t="s">
        <v>5</v>
      </c>
      <c r="G34" s="38" t="s">
        <v>6</v>
      </c>
      <c r="H34" s="38" t="s">
        <v>7</v>
      </c>
      <c r="I34" s="38" t="s">
        <v>31</v>
      </c>
      <c r="J34" s="33" t="s">
        <v>97</v>
      </c>
    </row>
    <row r="35" spans="1:10" x14ac:dyDescent="0.3">
      <c r="A35" s="22" t="s">
        <v>11</v>
      </c>
      <c r="B35" s="73"/>
      <c r="C35" s="20"/>
      <c r="D35" s="37"/>
      <c r="E35" s="21"/>
      <c r="F35" s="21"/>
      <c r="G35" s="21"/>
      <c r="H35" s="21"/>
      <c r="I35" s="21">
        <f t="shared" ref="I35:I42" si="1">SUM(E35:H35)</f>
        <v>0</v>
      </c>
      <c r="J35" s="3"/>
    </row>
    <row r="36" spans="1:10" x14ac:dyDescent="0.3">
      <c r="A36" s="22" t="s">
        <v>11</v>
      </c>
      <c r="B36" s="73"/>
      <c r="C36" s="20"/>
      <c r="D36" s="36"/>
      <c r="E36" s="21"/>
      <c r="F36" s="21"/>
      <c r="G36" s="21"/>
      <c r="H36" s="21"/>
      <c r="I36" s="21">
        <f t="shared" si="1"/>
        <v>0</v>
      </c>
      <c r="J36" s="3"/>
    </row>
    <row r="37" spans="1:10" x14ac:dyDescent="0.3">
      <c r="A37" s="22" t="s">
        <v>11</v>
      </c>
      <c r="B37" s="73"/>
      <c r="C37" s="20"/>
      <c r="D37" s="36"/>
      <c r="E37" s="21"/>
      <c r="F37" s="21"/>
      <c r="G37" s="21"/>
      <c r="H37" s="21"/>
      <c r="I37" s="21">
        <f t="shared" si="1"/>
        <v>0</v>
      </c>
      <c r="J37" s="3"/>
    </row>
    <row r="38" spans="1:10" x14ac:dyDescent="0.3">
      <c r="A38" s="22" t="s">
        <v>11</v>
      </c>
      <c r="B38" s="73"/>
      <c r="C38" s="20"/>
      <c r="D38" s="36"/>
      <c r="E38" s="21"/>
      <c r="F38" s="21"/>
      <c r="G38" s="21"/>
      <c r="H38" s="21"/>
      <c r="I38" s="21">
        <f t="shared" si="1"/>
        <v>0</v>
      </c>
      <c r="J38" s="3"/>
    </row>
    <row r="39" spans="1:10" x14ac:dyDescent="0.3">
      <c r="A39" s="22" t="s">
        <v>11</v>
      </c>
      <c r="B39" s="73"/>
      <c r="C39" s="20"/>
      <c r="D39" s="36"/>
      <c r="E39" s="21"/>
      <c r="F39" s="21"/>
      <c r="G39" s="21"/>
      <c r="H39" s="21"/>
      <c r="I39" s="21">
        <f t="shared" si="1"/>
        <v>0</v>
      </c>
      <c r="J39" s="3"/>
    </row>
    <row r="40" spans="1:10" x14ac:dyDescent="0.3">
      <c r="A40" s="22" t="s">
        <v>11</v>
      </c>
      <c r="B40" s="73"/>
      <c r="C40" s="20"/>
      <c r="D40" s="36"/>
      <c r="E40" s="21"/>
      <c r="F40" s="21"/>
      <c r="G40" s="21"/>
      <c r="H40" s="21"/>
      <c r="I40" s="21">
        <f t="shared" si="1"/>
        <v>0</v>
      </c>
      <c r="J40" s="3"/>
    </row>
    <row r="41" spans="1:10" x14ac:dyDescent="0.3">
      <c r="A41" s="22" t="s">
        <v>11</v>
      </c>
      <c r="B41" s="73"/>
      <c r="C41" s="20"/>
      <c r="D41" s="36"/>
      <c r="E41" s="21"/>
      <c r="F41" s="21"/>
      <c r="G41" s="21"/>
      <c r="H41" s="21"/>
      <c r="I41" s="21">
        <f t="shared" si="1"/>
        <v>0</v>
      </c>
      <c r="J41" s="3"/>
    </row>
    <row r="42" spans="1:10" x14ac:dyDescent="0.3">
      <c r="A42" s="22" t="s">
        <v>11</v>
      </c>
      <c r="B42" s="73"/>
      <c r="C42" s="20"/>
      <c r="D42" s="36"/>
      <c r="E42" s="21"/>
      <c r="F42" s="21"/>
      <c r="G42" s="21"/>
      <c r="H42" s="21"/>
      <c r="I42" s="21">
        <f t="shared" si="1"/>
        <v>0</v>
      </c>
      <c r="J42" s="3"/>
    </row>
    <row r="43" spans="1:10" ht="18" x14ac:dyDescent="0.35">
      <c r="A43" s="10" t="s">
        <v>23</v>
      </c>
      <c r="B43" s="74"/>
      <c r="C43" s="5">
        <f t="shared" ref="C43:I43" si="2">SUM(C35:C42)</f>
        <v>0</v>
      </c>
      <c r="D43" s="5">
        <f t="shared" si="2"/>
        <v>0</v>
      </c>
      <c r="E43" s="9">
        <f t="shared" si="2"/>
        <v>0</v>
      </c>
      <c r="F43" s="9">
        <f t="shared" si="2"/>
        <v>0</v>
      </c>
      <c r="G43" s="9">
        <f t="shared" si="2"/>
        <v>0</v>
      </c>
      <c r="H43" s="9">
        <f t="shared" si="2"/>
        <v>0</v>
      </c>
      <c r="I43" s="9">
        <f t="shared" si="2"/>
        <v>0</v>
      </c>
      <c r="J43" s="11"/>
    </row>
    <row r="45" spans="1:10" ht="28.8" x14ac:dyDescent="0.3">
      <c r="A45" s="33" t="s">
        <v>12</v>
      </c>
      <c r="B45" s="29"/>
      <c r="C45" s="29"/>
      <c r="D45" s="30"/>
      <c r="E45" s="38" t="s">
        <v>4</v>
      </c>
      <c r="F45" s="38" t="s">
        <v>5</v>
      </c>
      <c r="G45" s="38" t="s">
        <v>6</v>
      </c>
      <c r="H45" s="38" t="s">
        <v>7</v>
      </c>
      <c r="I45" s="38" t="s">
        <v>31</v>
      </c>
      <c r="J45" s="33" t="s">
        <v>97</v>
      </c>
    </row>
    <row r="46" spans="1:10" x14ac:dyDescent="0.3">
      <c r="A46" s="22" t="s">
        <v>13</v>
      </c>
      <c r="B46" s="73"/>
      <c r="C46" s="20"/>
      <c r="D46" s="37"/>
      <c r="E46" s="21"/>
      <c r="F46" s="21"/>
      <c r="G46" s="21"/>
      <c r="H46" s="21"/>
      <c r="I46" s="21">
        <f t="shared" ref="I46:I57" si="3">SUM(E46:H46)</f>
        <v>0</v>
      </c>
      <c r="J46" s="3"/>
    </row>
    <row r="47" spans="1:10" x14ac:dyDescent="0.3">
      <c r="A47" s="22" t="s">
        <v>30</v>
      </c>
      <c r="B47" s="73"/>
      <c r="C47" s="20"/>
      <c r="D47" s="36"/>
      <c r="E47" s="21"/>
      <c r="F47" s="21"/>
      <c r="G47" s="21"/>
      <c r="H47" s="21"/>
      <c r="I47" s="21">
        <f t="shared" si="3"/>
        <v>0</v>
      </c>
      <c r="J47" s="3"/>
    </row>
    <row r="48" spans="1:10" x14ac:dyDescent="0.3">
      <c r="A48" s="22" t="s">
        <v>14</v>
      </c>
      <c r="B48" s="73"/>
      <c r="C48" s="20"/>
      <c r="D48" s="36"/>
      <c r="E48" s="21"/>
      <c r="F48" s="21"/>
      <c r="G48" s="21"/>
      <c r="H48" s="21"/>
      <c r="I48" s="21">
        <f t="shared" si="3"/>
        <v>0</v>
      </c>
      <c r="J48" s="3"/>
    </row>
    <row r="49" spans="1:10" x14ac:dyDescent="0.3">
      <c r="A49" s="22" t="s">
        <v>14</v>
      </c>
      <c r="B49" s="73"/>
      <c r="C49" s="20"/>
      <c r="D49" s="36"/>
      <c r="E49" s="21"/>
      <c r="F49" s="21"/>
      <c r="G49" s="21"/>
      <c r="H49" s="21"/>
      <c r="I49" s="21">
        <f t="shared" si="3"/>
        <v>0</v>
      </c>
      <c r="J49" s="3"/>
    </row>
    <row r="50" spans="1:10" x14ac:dyDescent="0.3">
      <c r="A50" s="22" t="s">
        <v>14</v>
      </c>
      <c r="B50" s="73"/>
      <c r="C50" s="20"/>
      <c r="D50" s="36"/>
      <c r="E50" s="21"/>
      <c r="F50" s="21"/>
      <c r="G50" s="21"/>
      <c r="H50" s="21"/>
      <c r="I50" s="21">
        <f t="shared" si="3"/>
        <v>0</v>
      </c>
      <c r="J50" s="3"/>
    </row>
    <row r="51" spans="1:10" x14ac:dyDescent="0.3">
      <c r="A51" s="22" t="s">
        <v>14</v>
      </c>
      <c r="B51" s="73"/>
      <c r="C51" s="20"/>
      <c r="D51" s="36"/>
      <c r="E51" s="21"/>
      <c r="F51" s="21"/>
      <c r="G51" s="21"/>
      <c r="H51" s="21"/>
      <c r="I51" s="21">
        <f t="shared" si="3"/>
        <v>0</v>
      </c>
      <c r="J51" s="3"/>
    </row>
    <row r="52" spans="1:10" x14ac:dyDescent="0.3">
      <c r="A52" s="22" t="s">
        <v>14</v>
      </c>
      <c r="B52" s="73"/>
      <c r="C52" s="20"/>
      <c r="D52" s="36"/>
      <c r="E52" s="21"/>
      <c r="F52" s="21"/>
      <c r="G52" s="21"/>
      <c r="H52" s="21"/>
      <c r="I52" s="21">
        <f t="shared" si="3"/>
        <v>0</v>
      </c>
      <c r="J52" s="3"/>
    </row>
    <row r="53" spans="1:10" x14ac:dyDescent="0.3">
      <c r="A53" s="22" t="s">
        <v>14</v>
      </c>
      <c r="B53" s="73"/>
      <c r="C53" s="20"/>
      <c r="D53" s="36"/>
      <c r="E53" s="21"/>
      <c r="F53" s="21"/>
      <c r="G53" s="21"/>
      <c r="H53" s="21"/>
      <c r="I53" s="21">
        <f t="shared" si="3"/>
        <v>0</v>
      </c>
      <c r="J53" s="3"/>
    </row>
    <row r="54" spans="1:10" x14ac:dyDescent="0.3">
      <c r="A54" s="22" t="s">
        <v>14</v>
      </c>
      <c r="B54" s="73"/>
      <c r="C54" s="20"/>
      <c r="D54" s="36"/>
      <c r="E54" s="21"/>
      <c r="F54" s="21"/>
      <c r="G54" s="21"/>
      <c r="H54" s="21"/>
      <c r="I54" s="21">
        <f t="shared" si="3"/>
        <v>0</v>
      </c>
      <c r="J54" s="3"/>
    </row>
    <row r="55" spans="1:10" x14ac:dyDescent="0.3">
      <c r="A55" s="22" t="s">
        <v>14</v>
      </c>
      <c r="B55" s="73"/>
      <c r="C55" s="20"/>
      <c r="D55" s="36"/>
      <c r="E55" s="21"/>
      <c r="F55" s="21"/>
      <c r="G55" s="21"/>
      <c r="H55" s="21"/>
      <c r="I55" s="21">
        <f t="shared" si="3"/>
        <v>0</v>
      </c>
      <c r="J55" s="3"/>
    </row>
    <row r="56" spans="1:10" x14ac:dyDescent="0.3">
      <c r="A56" s="22" t="s">
        <v>14</v>
      </c>
      <c r="B56" s="73"/>
      <c r="C56" s="20"/>
      <c r="D56" s="36"/>
      <c r="E56" s="21"/>
      <c r="F56" s="21"/>
      <c r="G56" s="21"/>
      <c r="H56" s="21"/>
      <c r="I56" s="21">
        <f t="shared" si="3"/>
        <v>0</v>
      </c>
      <c r="J56" s="3"/>
    </row>
    <row r="57" spans="1:10" x14ac:dyDescent="0.3">
      <c r="A57" s="22" t="s">
        <v>14</v>
      </c>
      <c r="B57" s="73"/>
      <c r="C57" s="20"/>
      <c r="D57" s="36"/>
      <c r="E57" s="21"/>
      <c r="F57" s="21"/>
      <c r="G57" s="21"/>
      <c r="H57" s="21"/>
      <c r="I57" s="21">
        <f t="shared" si="3"/>
        <v>0</v>
      </c>
      <c r="J57" s="3"/>
    </row>
    <row r="58" spans="1:10" ht="37.5" customHeight="1" x14ac:dyDescent="0.35">
      <c r="A58" s="10" t="s">
        <v>24</v>
      </c>
      <c r="B58" s="74"/>
      <c r="C58" s="5">
        <f t="shared" ref="C58:I58" si="4">SUM(C46:C57)</f>
        <v>0</v>
      </c>
      <c r="D58" s="5">
        <f t="shared" si="4"/>
        <v>0</v>
      </c>
      <c r="E58" s="9">
        <f t="shared" si="4"/>
        <v>0</v>
      </c>
      <c r="F58" s="9">
        <f t="shared" si="4"/>
        <v>0</v>
      </c>
      <c r="G58" s="9">
        <f t="shared" si="4"/>
        <v>0</v>
      </c>
      <c r="H58" s="9">
        <f t="shared" si="4"/>
        <v>0</v>
      </c>
      <c r="I58" s="9">
        <f t="shared" si="4"/>
        <v>0</v>
      </c>
      <c r="J58" s="11"/>
    </row>
    <row r="59" spans="1:10" ht="15" customHeight="1" thickBot="1" x14ac:dyDescent="0.35"/>
    <row r="60" spans="1:10" ht="19.5" customHeight="1" x14ac:dyDescent="0.35">
      <c r="A60" s="211" t="s">
        <v>21</v>
      </c>
      <c r="B60" s="197" t="s">
        <v>17</v>
      </c>
      <c r="C60" s="197" t="s">
        <v>15</v>
      </c>
      <c r="D60" s="197" t="s">
        <v>16</v>
      </c>
      <c r="E60" s="86" t="s">
        <v>2</v>
      </c>
      <c r="F60" s="86" t="s">
        <v>2</v>
      </c>
      <c r="G60" s="86" t="s">
        <v>2</v>
      </c>
      <c r="H60" s="86" t="s">
        <v>2</v>
      </c>
      <c r="I60" s="87" t="s">
        <v>19</v>
      </c>
    </row>
    <row r="61" spans="1:10" x14ac:dyDescent="0.3">
      <c r="A61" s="212"/>
      <c r="B61" s="198"/>
      <c r="C61" s="198"/>
      <c r="D61" s="198"/>
      <c r="E61" s="88" t="s">
        <v>4</v>
      </c>
      <c r="F61" s="88" t="s">
        <v>5</v>
      </c>
      <c r="G61" s="88" t="s">
        <v>6</v>
      </c>
      <c r="H61" s="88" t="s">
        <v>7</v>
      </c>
      <c r="I61" s="89" t="s">
        <v>20</v>
      </c>
    </row>
    <row r="62" spans="1:10" ht="18.600000000000001" thickBot="1" x14ac:dyDescent="0.4">
      <c r="A62" s="213"/>
      <c r="B62" s="90">
        <f>SUM(B17)</f>
        <v>0</v>
      </c>
      <c r="C62" s="90">
        <f>SUM(C32+C43+C58)</f>
        <v>0</v>
      </c>
      <c r="D62" s="90">
        <f>SUM(D17+D32+D43+D58)</f>
        <v>0</v>
      </c>
      <c r="E62" s="91">
        <f t="shared" ref="E62:I62" si="5">SUM(E32+E43+E58)</f>
        <v>0</v>
      </c>
      <c r="F62" s="91">
        <f t="shared" si="5"/>
        <v>0</v>
      </c>
      <c r="G62" s="92">
        <f t="shared" si="5"/>
        <v>0</v>
      </c>
      <c r="H62" s="91">
        <f t="shared" si="5"/>
        <v>0</v>
      </c>
      <c r="I62" s="93">
        <f t="shared" si="5"/>
        <v>0</v>
      </c>
    </row>
    <row r="64" spans="1:10" ht="15" customHeight="1" x14ac:dyDescent="0.3"/>
    <row r="65" spans="1:10" ht="18" x14ac:dyDescent="0.35">
      <c r="E65" s="193" t="s">
        <v>51</v>
      </c>
      <c r="F65" s="194"/>
      <c r="G65" s="194"/>
      <c r="H65" s="194"/>
      <c r="I65" s="195"/>
    </row>
    <row r="66" spans="1:10" ht="36" x14ac:dyDescent="0.35">
      <c r="A66" s="214" t="s">
        <v>25</v>
      </c>
      <c r="B66" s="203" t="s">
        <v>1</v>
      </c>
      <c r="C66" s="199" t="s">
        <v>65</v>
      </c>
      <c r="D66" s="205" t="s">
        <v>70</v>
      </c>
      <c r="E66" s="8" t="s">
        <v>2</v>
      </c>
      <c r="F66" s="8" t="s">
        <v>2</v>
      </c>
      <c r="G66" s="8" t="s">
        <v>2</v>
      </c>
      <c r="H66" s="8" t="s">
        <v>2</v>
      </c>
      <c r="I66" s="35" t="s">
        <v>19</v>
      </c>
      <c r="J66" s="209" t="s">
        <v>3</v>
      </c>
    </row>
    <row r="67" spans="1:10" x14ac:dyDescent="0.3">
      <c r="A67" s="215"/>
      <c r="B67" s="204"/>
      <c r="C67" s="200"/>
      <c r="D67" s="183"/>
      <c r="E67" s="19" t="s">
        <v>4</v>
      </c>
      <c r="F67" s="19" t="s">
        <v>5</v>
      </c>
      <c r="G67" s="19" t="s">
        <v>6</v>
      </c>
      <c r="H67" s="19" t="s">
        <v>7</v>
      </c>
      <c r="I67" s="26" t="s">
        <v>20</v>
      </c>
      <c r="J67" s="210"/>
    </row>
    <row r="68" spans="1:10" x14ac:dyDescent="0.3">
      <c r="A68" s="33" t="s">
        <v>25</v>
      </c>
      <c r="B68" s="29"/>
      <c r="C68" s="29"/>
      <c r="D68" s="30"/>
      <c r="E68" s="38" t="s">
        <v>4</v>
      </c>
      <c r="F68" s="38" t="s">
        <v>5</v>
      </c>
      <c r="G68" s="38" t="s">
        <v>6</v>
      </c>
      <c r="H68" s="38" t="s">
        <v>7</v>
      </c>
      <c r="I68" s="38" t="s">
        <v>31</v>
      </c>
      <c r="J68" s="41" t="s">
        <v>3</v>
      </c>
    </row>
    <row r="69" spans="1:10" ht="28.8" x14ac:dyDescent="0.3">
      <c r="A69" s="22" t="s">
        <v>27</v>
      </c>
      <c r="B69" s="36"/>
      <c r="C69" s="20"/>
      <c r="D69" s="37"/>
      <c r="E69" s="21"/>
      <c r="F69" s="21"/>
      <c r="G69" s="21"/>
      <c r="H69" s="21"/>
      <c r="I69" s="21">
        <f t="shared" ref="I69:I77" si="6">SUM(E69:H69)</f>
        <v>0</v>
      </c>
      <c r="J69" s="4" t="s">
        <v>28</v>
      </c>
    </row>
    <row r="70" spans="1:10" ht="28.8" x14ac:dyDescent="0.3">
      <c r="A70" s="22" t="s">
        <v>27</v>
      </c>
      <c r="B70" s="36"/>
      <c r="C70" s="20"/>
      <c r="D70" s="36"/>
      <c r="E70" s="21"/>
      <c r="F70" s="21"/>
      <c r="G70" s="21"/>
      <c r="H70" s="21"/>
      <c r="I70" s="21">
        <f t="shared" si="6"/>
        <v>0</v>
      </c>
      <c r="J70" s="3"/>
    </row>
    <row r="71" spans="1:10" ht="28.8" x14ac:dyDescent="0.3">
      <c r="A71" s="22" t="s">
        <v>26</v>
      </c>
      <c r="B71" s="36"/>
      <c r="C71" s="20"/>
      <c r="D71" s="36"/>
      <c r="E71" s="21"/>
      <c r="F71" s="21"/>
      <c r="G71" s="21"/>
      <c r="H71" s="21"/>
      <c r="I71" s="21">
        <f t="shared" si="6"/>
        <v>0</v>
      </c>
      <c r="J71" s="3"/>
    </row>
    <row r="72" spans="1:10" ht="28.8" x14ac:dyDescent="0.3">
      <c r="A72" s="22" t="s">
        <v>26</v>
      </c>
      <c r="B72" s="36"/>
      <c r="C72" s="20"/>
      <c r="D72" s="36"/>
      <c r="E72" s="21"/>
      <c r="F72" s="21"/>
      <c r="G72" s="21"/>
      <c r="H72" s="21"/>
      <c r="I72" s="21">
        <f t="shared" si="6"/>
        <v>0</v>
      </c>
      <c r="J72" s="3"/>
    </row>
    <row r="73" spans="1:10" ht="28.8" x14ac:dyDescent="0.3">
      <c r="A73" s="22" t="s">
        <v>26</v>
      </c>
      <c r="B73" s="36"/>
      <c r="C73" s="20"/>
      <c r="D73" s="36"/>
      <c r="E73" s="21"/>
      <c r="F73" s="21"/>
      <c r="G73" s="21"/>
      <c r="H73" s="21"/>
      <c r="I73" s="21">
        <f t="shared" si="6"/>
        <v>0</v>
      </c>
      <c r="J73" s="3"/>
    </row>
    <row r="74" spans="1:10" ht="28.8" x14ac:dyDescent="0.3">
      <c r="A74" s="22" t="s">
        <v>26</v>
      </c>
      <c r="B74" s="36"/>
      <c r="C74" s="20"/>
      <c r="D74" s="36"/>
      <c r="E74" s="21"/>
      <c r="F74" s="21"/>
      <c r="G74" s="21"/>
      <c r="H74" s="21"/>
      <c r="I74" s="21">
        <f t="shared" si="6"/>
        <v>0</v>
      </c>
      <c r="J74" s="3"/>
    </row>
    <row r="75" spans="1:10" ht="28.8" x14ac:dyDescent="0.3">
      <c r="A75" s="22" t="s">
        <v>26</v>
      </c>
      <c r="B75" s="36"/>
      <c r="C75" s="20"/>
      <c r="D75" s="36"/>
      <c r="E75" s="21"/>
      <c r="F75" s="21"/>
      <c r="G75" s="21"/>
      <c r="H75" s="21"/>
      <c r="I75" s="21">
        <f t="shared" si="6"/>
        <v>0</v>
      </c>
      <c r="J75" s="3"/>
    </row>
    <row r="76" spans="1:10" ht="28.8" x14ac:dyDescent="0.3">
      <c r="A76" s="22" t="s">
        <v>26</v>
      </c>
      <c r="B76" s="36"/>
      <c r="C76" s="20"/>
      <c r="D76" s="36"/>
      <c r="E76" s="21"/>
      <c r="F76" s="21"/>
      <c r="G76" s="21"/>
      <c r="H76" s="21"/>
      <c r="I76" s="21">
        <f t="shared" si="6"/>
        <v>0</v>
      </c>
      <c r="J76" s="3"/>
    </row>
    <row r="77" spans="1:10" ht="28.8" x14ac:dyDescent="0.3">
      <c r="A77" s="22" t="s">
        <v>26</v>
      </c>
      <c r="B77" s="36"/>
      <c r="C77" s="20"/>
      <c r="D77" s="36"/>
      <c r="E77" s="21"/>
      <c r="F77" s="21"/>
      <c r="G77" s="21"/>
      <c r="H77" s="21"/>
      <c r="I77" s="21">
        <f t="shared" si="6"/>
        <v>0</v>
      </c>
      <c r="J77" s="3"/>
    </row>
    <row r="78" spans="1:10" ht="36" x14ac:dyDescent="0.35">
      <c r="A78" s="10" t="s">
        <v>29</v>
      </c>
      <c r="B78" s="5">
        <f t="shared" ref="B78:I78" si="7">SUM(B69:B77)</f>
        <v>0</v>
      </c>
      <c r="C78" s="5">
        <f t="shared" si="7"/>
        <v>0</v>
      </c>
      <c r="D78" s="48">
        <f t="shared" si="7"/>
        <v>0</v>
      </c>
      <c r="E78" s="9">
        <f t="shared" si="7"/>
        <v>0</v>
      </c>
      <c r="F78" s="9">
        <f t="shared" si="7"/>
        <v>0</v>
      </c>
      <c r="G78" s="9">
        <f t="shared" si="7"/>
        <v>0</v>
      </c>
      <c r="H78" s="9">
        <f t="shared" si="7"/>
        <v>0</v>
      </c>
      <c r="I78" s="9">
        <f t="shared" si="7"/>
        <v>0</v>
      </c>
      <c r="J78" s="11"/>
    </row>
    <row r="80" spans="1:10" x14ac:dyDescent="0.3">
      <c r="I80" s="129"/>
    </row>
    <row r="81" spans="1:10" ht="15" customHeight="1" x14ac:dyDescent="0.3">
      <c r="I81" s="129"/>
    </row>
    <row r="82" spans="1:10" ht="18.75" customHeight="1" x14ac:dyDescent="0.35">
      <c r="A82" s="214" t="s">
        <v>85</v>
      </c>
      <c r="B82" s="203" t="s">
        <v>1</v>
      </c>
      <c r="C82" s="199" t="s">
        <v>89</v>
      </c>
      <c r="D82" s="205" t="s">
        <v>16</v>
      </c>
      <c r="E82" s="8" t="s">
        <v>2</v>
      </c>
      <c r="F82" s="8" t="s">
        <v>2</v>
      </c>
      <c r="G82" s="8" t="s">
        <v>2</v>
      </c>
      <c r="H82" s="80" t="s">
        <v>2</v>
      </c>
      <c r="I82" s="35" t="s">
        <v>19</v>
      </c>
      <c r="J82" s="234" t="s">
        <v>3</v>
      </c>
    </row>
    <row r="83" spans="1:10" ht="60" customHeight="1" x14ac:dyDescent="0.3">
      <c r="A83" s="215"/>
      <c r="B83" s="204"/>
      <c r="C83" s="200"/>
      <c r="D83" s="183"/>
      <c r="E83" s="19" t="s">
        <v>4</v>
      </c>
      <c r="F83" s="19" t="s">
        <v>5</v>
      </c>
      <c r="G83" s="19" t="s">
        <v>6</v>
      </c>
      <c r="H83" s="127" t="s">
        <v>7</v>
      </c>
      <c r="I83" s="19" t="s">
        <v>20</v>
      </c>
      <c r="J83" s="235"/>
    </row>
    <row r="84" spans="1:10" ht="28.8" x14ac:dyDescent="0.3">
      <c r="A84" s="33" t="s">
        <v>84</v>
      </c>
      <c r="B84" s="29"/>
      <c r="C84" s="29"/>
      <c r="D84" s="30"/>
      <c r="E84" s="31"/>
      <c r="F84" s="31"/>
      <c r="G84" s="31"/>
      <c r="H84" s="31"/>
      <c r="I84" s="128"/>
      <c r="J84" s="32"/>
    </row>
    <row r="85" spans="1:10" x14ac:dyDescent="0.3">
      <c r="A85" s="18" t="s">
        <v>66</v>
      </c>
      <c r="B85" s="42">
        <v>1000</v>
      </c>
      <c r="C85" s="43" t="s">
        <v>33</v>
      </c>
      <c r="D85" s="42" t="s">
        <v>33</v>
      </c>
      <c r="E85" s="44" t="s">
        <v>33</v>
      </c>
      <c r="F85" s="45" t="s">
        <v>33</v>
      </c>
      <c r="G85" s="45" t="s">
        <v>33</v>
      </c>
      <c r="H85" s="45" t="s">
        <v>33</v>
      </c>
      <c r="I85" s="45" t="s">
        <v>33</v>
      </c>
      <c r="J85" s="18"/>
    </row>
    <row r="86" spans="1:10" ht="28.8" x14ac:dyDescent="0.3">
      <c r="A86" s="22" t="s">
        <v>67</v>
      </c>
      <c r="B86" s="42"/>
      <c r="C86" s="42"/>
      <c r="D86" s="46"/>
      <c r="E86" s="45"/>
      <c r="F86" s="45"/>
      <c r="G86" s="45"/>
      <c r="H86" s="45"/>
      <c r="I86" s="45">
        <f>SUM(E86:H86)</f>
        <v>0</v>
      </c>
      <c r="J86" s="18"/>
    </row>
    <row r="87" spans="1:10" ht="28.8" x14ac:dyDescent="0.3">
      <c r="A87" s="22" t="s">
        <v>67</v>
      </c>
      <c r="B87" s="42"/>
      <c r="C87" s="42"/>
      <c r="D87" s="46"/>
      <c r="E87" s="45"/>
      <c r="F87" s="45"/>
      <c r="G87" s="45"/>
      <c r="H87" s="45"/>
      <c r="I87" s="45">
        <f>SUM(E87:H87)</f>
        <v>0</v>
      </c>
      <c r="J87" s="18"/>
    </row>
    <row r="88" spans="1:10" ht="28.8" x14ac:dyDescent="0.3">
      <c r="A88" s="22" t="s">
        <v>67</v>
      </c>
      <c r="B88" s="36"/>
      <c r="C88" s="36"/>
      <c r="D88" s="36"/>
      <c r="E88" s="21"/>
      <c r="F88" s="21"/>
      <c r="G88" s="21"/>
      <c r="H88" s="21"/>
      <c r="I88" s="21">
        <f t="shared" ref="I88:I95" si="8">SUM(E88:H88)</f>
        <v>0</v>
      </c>
      <c r="J88" s="4"/>
    </row>
    <row r="89" spans="1:10" ht="28.8" x14ac:dyDescent="0.3">
      <c r="A89" s="22" t="s">
        <v>67</v>
      </c>
      <c r="B89" s="36"/>
      <c r="C89" s="36"/>
      <c r="D89" s="36"/>
      <c r="E89" s="21"/>
      <c r="F89" s="21"/>
      <c r="G89" s="21"/>
      <c r="H89" s="21"/>
      <c r="I89" s="21">
        <f t="shared" si="8"/>
        <v>0</v>
      </c>
      <c r="J89" s="4"/>
    </row>
    <row r="90" spans="1:10" ht="28.8" x14ac:dyDescent="0.3">
      <c r="A90" s="22" t="s">
        <v>67</v>
      </c>
      <c r="B90" s="36"/>
      <c r="C90" s="36"/>
      <c r="D90" s="36"/>
      <c r="E90" s="21"/>
      <c r="F90" s="21"/>
      <c r="G90" s="21"/>
      <c r="H90" s="21"/>
      <c r="I90" s="21">
        <f t="shared" si="8"/>
        <v>0</v>
      </c>
      <c r="J90" s="4"/>
    </row>
    <row r="91" spans="1:10" ht="28.8" x14ac:dyDescent="0.3">
      <c r="A91" s="22" t="s">
        <v>67</v>
      </c>
      <c r="B91" s="36"/>
      <c r="C91" s="36"/>
      <c r="D91" s="36"/>
      <c r="E91" s="21"/>
      <c r="F91" s="21"/>
      <c r="G91" s="21"/>
      <c r="H91" s="21"/>
      <c r="I91" s="21">
        <f t="shared" si="8"/>
        <v>0</v>
      </c>
      <c r="J91" s="4"/>
    </row>
    <row r="92" spans="1:10" ht="28.8" x14ac:dyDescent="0.3">
      <c r="A92" s="22" t="s">
        <v>67</v>
      </c>
      <c r="B92" s="36"/>
      <c r="C92" s="36"/>
      <c r="D92" s="36"/>
      <c r="E92" s="21"/>
      <c r="F92" s="21"/>
      <c r="G92" s="21"/>
      <c r="H92" s="21"/>
      <c r="I92" s="21">
        <f t="shared" si="8"/>
        <v>0</v>
      </c>
      <c r="J92" s="4"/>
    </row>
    <row r="93" spans="1:10" ht="28.8" x14ac:dyDescent="0.3">
      <c r="A93" s="22" t="s">
        <v>67</v>
      </c>
      <c r="B93" s="36"/>
      <c r="C93" s="36"/>
      <c r="D93" s="36"/>
      <c r="E93" s="21"/>
      <c r="F93" s="21"/>
      <c r="G93" s="21"/>
      <c r="H93" s="21"/>
      <c r="I93" s="21">
        <f t="shared" si="8"/>
        <v>0</v>
      </c>
      <c r="J93" s="4"/>
    </row>
    <row r="94" spans="1:10" ht="28.8" x14ac:dyDescent="0.3">
      <c r="A94" s="22" t="s">
        <v>67</v>
      </c>
      <c r="B94" s="36"/>
      <c r="C94" s="36"/>
      <c r="D94" s="36"/>
      <c r="E94" s="21"/>
      <c r="F94" s="21"/>
      <c r="G94" s="21"/>
      <c r="H94" s="21"/>
      <c r="I94" s="21">
        <f t="shared" si="8"/>
        <v>0</v>
      </c>
      <c r="J94" s="4"/>
    </row>
    <row r="95" spans="1:10" ht="28.8" x14ac:dyDescent="0.3">
      <c r="A95" s="22" t="s">
        <v>67</v>
      </c>
      <c r="B95" s="36"/>
      <c r="C95" s="36"/>
      <c r="D95" s="36"/>
      <c r="E95" s="21"/>
      <c r="F95" s="21"/>
      <c r="G95" s="21"/>
      <c r="H95" s="21"/>
      <c r="I95" s="21">
        <f t="shared" si="8"/>
        <v>0</v>
      </c>
      <c r="J95" s="4"/>
    </row>
    <row r="96" spans="1:10" ht="18" x14ac:dyDescent="0.35">
      <c r="A96" s="10" t="s">
        <v>68</v>
      </c>
      <c r="B96" s="5">
        <f>SUM(B86:B95)</f>
        <v>0</v>
      </c>
      <c r="C96" s="5">
        <f>SUM(C86:C95)</f>
        <v>0</v>
      </c>
      <c r="D96" s="5">
        <f>SUM(D86:D95)</f>
        <v>0</v>
      </c>
      <c r="E96" s="9">
        <f t="shared" ref="E96:I96" si="9">SUM(E86:E95)</f>
        <v>0</v>
      </c>
      <c r="F96" s="9">
        <f t="shared" si="9"/>
        <v>0</v>
      </c>
      <c r="G96" s="9">
        <f t="shared" si="9"/>
        <v>0</v>
      </c>
      <c r="H96" s="9">
        <f t="shared" si="9"/>
        <v>0</v>
      </c>
      <c r="I96" s="9">
        <f t="shared" si="9"/>
        <v>0</v>
      </c>
      <c r="J96" s="11"/>
    </row>
    <row r="99" spans="1:10" ht="36" x14ac:dyDescent="0.35">
      <c r="A99" s="201" t="s">
        <v>90</v>
      </c>
      <c r="B99" s="203" t="s">
        <v>1</v>
      </c>
      <c r="C99" s="199" t="s">
        <v>89</v>
      </c>
      <c r="D99" s="205" t="s">
        <v>16</v>
      </c>
      <c r="E99" s="8" t="s">
        <v>2</v>
      </c>
      <c r="F99" s="8" t="s">
        <v>2</v>
      </c>
      <c r="G99" s="8" t="s">
        <v>2</v>
      </c>
      <c r="H99" s="8" t="s">
        <v>2</v>
      </c>
      <c r="I99" s="35" t="s">
        <v>19</v>
      </c>
      <c r="J99" s="209" t="s">
        <v>3</v>
      </c>
    </row>
    <row r="100" spans="1:10" x14ac:dyDescent="0.3">
      <c r="A100" s="202"/>
      <c r="B100" s="204"/>
      <c r="C100" s="200"/>
      <c r="D100" s="183"/>
      <c r="E100" s="19" t="s">
        <v>4</v>
      </c>
      <c r="F100" s="19" t="s">
        <v>5</v>
      </c>
      <c r="G100" s="19" t="s">
        <v>6</v>
      </c>
      <c r="H100" s="19" t="s">
        <v>7</v>
      </c>
      <c r="I100" s="26" t="s">
        <v>20</v>
      </c>
      <c r="J100" s="210"/>
    </row>
    <row r="101" spans="1:10" ht="28.8" x14ac:dyDescent="0.3">
      <c r="A101" s="33" t="s">
        <v>38</v>
      </c>
      <c r="B101" s="29"/>
      <c r="C101" s="29"/>
      <c r="D101" s="30"/>
      <c r="E101" s="31"/>
      <c r="F101" s="31"/>
      <c r="G101" s="31"/>
      <c r="H101" s="31"/>
      <c r="I101" s="31"/>
      <c r="J101" s="32"/>
    </row>
    <row r="102" spans="1:10" ht="28.8" x14ac:dyDescent="0.3">
      <c r="A102" s="18" t="s">
        <v>34</v>
      </c>
      <c r="B102" s="42">
        <f>SUM(25*75)</f>
        <v>1875</v>
      </c>
      <c r="C102" s="43">
        <f>SUM(25*75)</f>
        <v>1875</v>
      </c>
      <c r="D102" s="42" t="s">
        <v>33</v>
      </c>
      <c r="E102" s="44" t="s">
        <v>33</v>
      </c>
      <c r="F102" s="45" t="s">
        <v>33</v>
      </c>
      <c r="G102" s="45" t="s">
        <v>33</v>
      </c>
      <c r="H102" s="45" t="s">
        <v>33</v>
      </c>
      <c r="I102" s="45" t="s">
        <v>33</v>
      </c>
      <c r="J102" s="18" t="s">
        <v>39</v>
      </c>
    </row>
    <row r="103" spans="1:10" ht="28.8" x14ac:dyDescent="0.3">
      <c r="A103" s="18" t="s">
        <v>35</v>
      </c>
      <c r="B103" s="42">
        <f>SUM(B102*0.15)</f>
        <v>281.25</v>
      </c>
      <c r="C103" s="42">
        <f>SUM(C102*0.15)</f>
        <v>281.25</v>
      </c>
      <c r="D103" s="46" t="s">
        <v>33</v>
      </c>
      <c r="E103" s="45" t="s">
        <v>33</v>
      </c>
      <c r="F103" s="45" t="s">
        <v>33</v>
      </c>
      <c r="G103" s="45" t="s">
        <v>33</v>
      </c>
      <c r="H103" s="45" t="s">
        <v>33</v>
      </c>
      <c r="I103" s="45" t="s">
        <v>33</v>
      </c>
      <c r="J103" s="23" t="s">
        <v>32</v>
      </c>
    </row>
    <row r="104" spans="1:10" x14ac:dyDescent="0.3">
      <c r="A104" s="22" t="s">
        <v>36</v>
      </c>
      <c r="B104" s="42"/>
      <c r="C104" s="42"/>
      <c r="D104" s="46"/>
      <c r="E104" s="45"/>
      <c r="F104" s="45"/>
      <c r="G104" s="45"/>
      <c r="H104" s="45"/>
      <c r="I104" s="45">
        <f>SUM(E104:H104)</f>
        <v>0</v>
      </c>
      <c r="J104" s="18"/>
    </row>
    <row r="105" spans="1:10" x14ac:dyDescent="0.3">
      <c r="A105" s="22" t="s">
        <v>36</v>
      </c>
      <c r="B105" s="42"/>
      <c r="C105" s="42"/>
      <c r="D105" s="46"/>
      <c r="E105" s="45"/>
      <c r="F105" s="45"/>
      <c r="G105" s="45"/>
      <c r="H105" s="45"/>
      <c r="I105" s="45">
        <f>SUM(E105:H105)</f>
        <v>0</v>
      </c>
      <c r="J105" s="18"/>
    </row>
    <row r="106" spans="1:10" x14ac:dyDescent="0.3">
      <c r="A106" s="22" t="s">
        <v>36</v>
      </c>
      <c r="B106" s="36"/>
      <c r="C106" s="36"/>
      <c r="D106" s="36"/>
      <c r="E106" s="21"/>
      <c r="F106" s="21"/>
      <c r="G106" s="21"/>
      <c r="H106" s="21"/>
      <c r="I106" s="21">
        <f t="shared" ref="I106:I123" si="10">SUM(E106:H106)</f>
        <v>0</v>
      </c>
      <c r="J106" s="4"/>
    </row>
    <row r="107" spans="1:10" x14ac:dyDescent="0.3">
      <c r="A107" s="22" t="s">
        <v>36</v>
      </c>
      <c r="B107" s="36"/>
      <c r="C107" s="36"/>
      <c r="D107" s="36"/>
      <c r="E107" s="21"/>
      <c r="F107" s="21"/>
      <c r="G107" s="21"/>
      <c r="H107" s="21"/>
      <c r="I107" s="21">
        <f t="shared" si="10"/>
        <v>0</v>
      </c>
      <c r="J107" s="4"/>
    </row>
    <row r="108" spans="1:10" ht="15" customHeight="1" x14ac:dyDescent="0.3">
      <c r="A108" s="22" t="s">
        <v>36</v>
      </c>
      <c r="B108" s="36"/>
      <c r="C108" s="36"/>
      <c r="D108" s="36"/>
      <c r="E108" s="21"/>
      <c r="F108" s="21"/>
      <c r="G108" s="21"/>
      <c r="H108" s="21"/>
      <c r="I108" s="21">
        <f t="shared" si="10"/>
        <v>0</v>
      </c>
      <c r="J108" s="4"/>
    </row>
    <row r="109" spans="1:10" x14ac:dyDescent="0.3">
      <c r="A109" s="22" t="s">
        <v>36</v>
      </c>
      <c r="B109" s="36"/>
      <c r="C109" s="36"/>
      <c r="D109" s="36"/>
      <c r="E109" s="21"/>
      <c r="F109" s="21"/>
      <c r="G109" s="21"/>
      <c r="H109" s="21"/>
      <c r="I109" s="21">
        <f t="shared" si="10"/>
        <v>0</v>
      </c>
      <c r="J109" s="4"/>
    </row>
    <row r="110" spans="1:10" x14ac:dyDescent="0.3">
      <c r="A110" s="22" t="s">
        <v>36</v>
      </c>
      <c r="B110" s="36"/>
      <c r="C110" s="36"/>
      <c r="D110" s="36"/>
      <c r="E110" s="21"/>
      <c r="F110" s="21"/>
      <c r="G110" s="21"/>
      <c r="H110" s="21"/>
      <c r="I110" s="21">
        <f t="shared" si="10"/>
        <v>0</v>
      </c>
      <c r="J110" s="4"/>
    </row>
    <row r="111" spans="1:10" x14ac:dyDescent="0.3">
      <c r="A111" s="22" t="s">
        <v>36</v>
      </c>
      <c r="B111" s="36"/>
      <c r="C111" s="36"/>
      <c r="D111" s="36"/>
      <c r="E111" s="21"/>
      <c r="F111" s="21"/>
      <c r="G111" s="21"/>
      <c r="H111" s="21"/>
      <c r="I111" s="21">
        <f t="shared" si="10"/>
        <v>0</v>
      </c>
      <c r="J111" s="4"/>
    </row>
    <row r="112" spans="1:10" x14ac:dyDescent="0.3">
      <c r="A112" s="22" t="s">
        <v>36</v>
      </c>
      <c r="B112" s="36"/>
      <c r="C112" s="36"/>
      <c r="D112" s="36"/>
      <c r="E112" s="21"/>
      <c r="F112" s="21"/>
      <c r="G112" s="21"/>
      <c r="H112" s="21"/>
      <c r="I112" s="21">
        <f t="shared" si="10"/>
        <v>0</v>
      </c>
      <c r="J112" s="4"/>
    </row>
    <row r="113" spans="1:10" x14ac:dyDescent="0.3">
      <c r="A113" s="22" t="s">
        <v>36</v>
      </c>
      <c r="B113" s="36"/>
      <c r="C113" s="36"/>
      <c r="D113" s="36"/>
      <c r="E113" s="21"/>
      <c r="F113" s="21"/>
      <c r="G113" s="21"/>
      <c r="H113" s="21"/>
      <c r="I113" s="21">
        <f t="shared" si="10"/>
        <v>0</v>
      </c>
      <c r="J113" s="4"/>
    </row>
    <row r="114" spans="1:10" x14ac:dyDescent="0.3">
      <c r="A114" s="22" t="s">
        <v>36</v>
      </c>
      <c r="B114" s="36"/>
      <c r="C114" s="36"/>
      <c r="D114" s="36"/>
      <c r="E114" s="21"/>
      <c r="F114" s="21"/>
      <c r="G114" s="21"/>
      <c r="H114" s="21"/>
      <c r="I114" s="21">
        <f t="shared" si="10"/>
        <v>0</v>
      </c>
      <c r="J114" s="4"/>
    </row>
    <row r="115" spans="1:10" x14ac:dyDescent="0.3">
      <c r="A115" s="22" t="s">
        <v>36</v>
      </c>
      <c r="B115" s="36"/>
      <c r="C115" s="36"/>
      <c r="D115" s="36"/>
      <c r="E115" s="21"/>
      <c r="F115" s="21"/>
      <c r="G115" s="21"/>
      <c r="H115" s="21"/>
      <c r="I115" s="21">
        <f t="shared" si="10"/>
        <v>0</v>
      </c>
      <c r="J115" s="4"/>
    </row>
    <row r="116" spans="1:10" x14ac:dyDescent="0.3">
      <c r="A116" s="22" t="s">
        <v>36</v>
      </c>
      <c r="B116" s="36"/>
      <c r="C116" s="36"/>
      <c r="D116" s="36"/>
      <c r="E116" s="21"/>
      <c r="F116" s="21"/>
      <c r="G116" s="21"/>
      <c r="H116" s="21"/>
      <c r="I116" s="21">
        <f t="shared" si="10"/>
        <v>0</v>
      </c>
      <c r="J116" s="4"/>
    </row>
    <row r="117" spans="1:10" x14ac:dyDescent="0.3">
      <c r="A117" s="22" t="s">
        <v>36</v>
      </c>
      <c r="B117" s="36"/>
      <c r="C117" s="36"/>
      <c r="D117" s="36"/>
      <c r="E117" s="21"/>
      <c r="F117" s="21"/>
      <c r="G117" s="21"/>
      <c r="H117" s="21"/>
      <c r="I117" s="21">
        <f t="shared" si="10"/>
        <v>0</v>
      </c>
      <c r="J117" s="4"/>
    </row>
    <row r="118" spans="1:10" x14ac:dyDescent="0.3">
      <c r="A118" s="22" t="s">
        <v>36</v>
      </c>
      <c r="B118" s="36"/>
      <c r="C118" s="36"/>
      <c r="D118" s="36"/>
      <c r="E118" s="21"/>
      <c r="F118" s="21"/>
      <c r="G118" s="21"/>
      <c r="H118" s="21"/>
      <c r="I118" s="21">
        <f t="shared" si="10"/>
        <v>0</v>
      </c>
      <c r="J118" s="4"/>
    </row>
    <row r="119" spans="1:10" x14ac:dyDescent="0.3">
      <c r="A119" s="22" t="s">
        <v>36</v>
      </c>
      <c r="B119" s="36"/>
      <c r="C119" s="36"/>
      <c r="D119" s="36"/>
      <c r="E119" s="21"/>
      <c r="F119" s="21"/>
      <c r="G119" s="21"/>
      <c r="H119" s="21"/>
      <c r="I119" s="21">
        <f t="shared" si="10"/>
        <v>0</v>
      </c>
      <c r="J119" s="4"/>
    </row>
    <row r="120" spans="1:10" x14ac:dyDescent="0.3">
      <c r="A120" s="22" t="s">
        <v>36</v>
      </c>
      <c r="B120" s="36"/>
      <c r="C120" s="36"/>
      <c r="D120" s="36"/>
      <c r="E120" s="21"/>
      <c r="F120" s="21"/>
      <c r="G120" s="21"/>
      <c r="H120" s="21"/>
      <c r="I120" s="21">
        <f t="shared" si="10"/>
        <v>0</v>
      </c>
      <c r="J120" s="4"/>
    </row>
    <row r="121" spans="1:10" x14ac:dyDescent="0.3">
      <c r="A121" s="22" t="s">
        <v>36</v>
      </c>
      <c r="B121" s="36"/>
      <c r="C121" s="36"/>
      <c r="D121" s="36"/>
      <c r="E121" s="21"/>
      <c r="F121" s="21"/>
      <c r="G121" s="21"/>
      <c r="H121" s="21"/>
      <c r="I121" s="21">
        <f t="shared" si="10"/>
        <v>0</v>
      </c>
      <c r="J121" s="4"/>
    </row>
    <row r="122" spans="1:10" x14ac:dyDescent="0.3">
      <c r="A122" s="22" t="s">
        <v>36</v>
      </c>
      <c r="B122" s="36"/>
      <c r="C122" s="36"/>
      <c r="D122" s="36"/>
      <c r="E122" s="21"/>
      <c r="F122" s="21"/>
      <c r="G122" s="21"/>
      <c r="H122" s="21"/>
      <c r="I122" s="21">
        <f t="shared" si="10"/>
        <v>0</v>
      </c>
      <c r="J122" s="4"/>
    </row>
    <row r="123" spans="1:10" x14ac:dyDescent="0.3">
      <c r="A123" s="22" t="s">
        <v>36</v>
      </c>
      <c r="B123" s="36"/>
      <c r="C123" s="36"/>
      <c r="D123" s="36"/>
      <c r="E123" s="21"/>
      <c r="F123" s="21"/>
      <c r="G123" s="21"/>
      <c r="H123" s="21"/>
      <c r="I123" s="21">
        <f t="shared" si="10"/>
        <v>0</v>
      </c>
      <c r="J123" s="4"/>
    </row>
    <row r="124" spans="1:10" ht="18" x14ac:dyDescent="0.35">
      <c r="A124" s="10" t="s">
        <v>37</v>
      </c>
      <c r="B124" s="5">
        <f t="shared" ref="B124:I124" si="11">SUM(B104:B123)</f>
        <v>0</v>
      </c>
      <c r="C124" s="5">
        <f t="shared" si="11"/>
        <v>0</v>
      </c>
      <c r="D124" s="5">
        <f t="shared" si="11"/>
        <v>0</v>
      </c>
      <c r="E124" s="9">
        <f t="shared" si="11"/>
        <v>0</v>
      </c>
      <c r="F124" s="9">
        <f t="shared" si="11"/>
        <v>0</v>
      </c>
      <c r="G124" s="9">
        <f t="shared" si="11"/>
        <v>0</v>
      </c>
      <c r="H124" s="9">
        <f t="shared" si="11"/>
        <v>0</v>
      </c>
      <c r="I124" s="9">
        <f t="shared" si="11"/>
        <v>0</v>
      </c>
      <c r="J124" s="11"/>
    </row>
    <row r="125" spans="1:10" ht="18" x14ac:dyDescent="0.35">
      <c r="A125" s="49"/>
      <c r="B125" s="15"/>
      <c r="C125" s="15"/>
      <c r="D125" s="15"/>
      <c r="E125" s="16"/>
      <c r="F125" s="16"/>
      <c r="G125" s="16"/>
      <c r="H125" s="16"/>
      <c r="I125" s="16"/>
      <c r="J125" s="50"/>
    </row>
    <row r="127" spans="1:10" ht="36" x14ac:dyDescent="0.35">
      <c r="A127" s="201" t="s">
        <v>90</v>
      </c>
      <c r="B127" s="203" t="s">
        <v>1</v>
      </c>
      <c r="C127" s="199" t="s">
        <v>89</v>
      </c>
      <c r="D127" s="205" t="s">
        <v>16</v>
      </c>
      <c r="E127" s="8" t="s">
        <v>2</v>
      </c>
      <c r="F127" s="8" t="s">
        <v>2</v>
      </c>
      <c r="G127" s="8" t="s">
        <v>2</v>
      </c>
      <c r="H127" s="8" t="s">
        <v>2</v>
      </c>
      <c r="I127" s="27" t="s">
        <v>19</v>
      </c>
      <c r="J127" s="209" t="s">
        <v>3</v>
      </c>
    </row>
    <row r="128" spans="1:10" x14ac:dyDescent="0.3">
      <c r="A128" s="202"/>
      <c r="B128" s="204"/>
      <c r="C128" s="200"/>
      <c r="D128" s="183"/>
      <c r="E128" s="19" t="s">
        <v>4</v>
      </c>
      <c r="F128" s="19" t="s">
        <v>5</v>
      </c>
      <c r="G128" s="19" t="s">
        <v>6</v>
      </c>
      <c r="H128" s="19" t="s">
        <v>7</v>
      </c>
      <c r="I128" s="19" t="s">
        <v>20</v>
      </c>
      <c r="J128" s="210"/>
    </row>
    <row r="129" spans="1:10" x14ac:dyDescent="0.3">
      <c r="A129" s="33" t="s">
        <v>40</v>
      </c>
      <c r="B129" s="29"/>
      <c r="C129" s="29"/>
      <c r="D129" s="30"/>
      <c r="E129" s="31"/>
      <c r="F129" s="31"/>
      <c r="G129" s="31"/>
      <c r="H129" s="31"/>
      <c r="I129" s="31"/>
      <c r="J129" s="32"/>
    </row>
    <row r="130" spans="1:10" ht="28.8" x14ac:dyDescent="0.3">
      <c r="A130" s="18" t="s">
        <v>48</v>
      </c>
      <c r="B130" s="42">
        <v>517</v>
      </c>
      <c r="C130" s="43"/>
      <c r="D130" s="42" t="s">
        <v>33</v>
      </c>
      <c r="E130" s="44" t="s">
        <v>33</v>
      </c>
      <c r="F130" s="45" t="s">
        <v>33</v>
      </c>
      <c r="G130" s="45" t="s">
        <v>33</v>
      </c>
      <c r="H130" s="45" t="s">
        <v>33</v>
      </c>
      <c r="I130" s="45" t="s">
        <v>33</v>
      </c>
      <c r="J130" s="18"/>
    </row>
    <row r="131" spans="1:10" x14ac:dyDescent="0.3">
      <c r="A131" s="22" t="s">
        <v>41</v>
      </c>
      <c r="B131" s="42"/>
      <c r="C131" s="42"/>
      <c r="D131" s="46"/>
      <c r="E131" s="45"/>
      <c r="F131" s="45"/>
      <c r="G131" s="45"/>
      <c r="H131" s="45"/>
      <c r="I131" s="45">
        <f>SUM(E131:H131)</f>
        <v>0</v>
      </c>
      <c r="J131" s="18"/>
    </row>
    <row r="132" spans="1:10" x14ac:dyDescent="0.3">
      <c r="A132" s="22" t="s">
        <v>41</v>
      </c>
      <c r="B132" s="42"/>
      <c r="C132" s="42"/>
      <c r="D132" s="46"/>
      <c r="E132" s="45"/>
      <c r="F132" s="45"/>
      <c r="G132" s="45"/>
      <c r="H132" s="45"/>
      <c r="I132" s="45">
        <f>SUM(E132:H132)</f>
        <v>0</v>
      </c>
      <c r="J132" s="18"/>
    </row>
    <row r="133" spans="1:10" x14ac:dyDescent="0.3">
      <c r="A133" s="22" t="s">
        <v>41</v>
      </c>
      <c r="B133" s="36"/>
      <c r="C133" s="36"/>
      <c r="D133" s="36"/>
      <c r="E133" s="21"/>
      <c r="F133" s="21"/>
      <c r="G133" s="21"/>
      <c r="H133" s="21"/>
      <c r="I133" s="21">
        <f t="shared" ref="I133:I150" si="12">SUM(E133:H133)</f>
        <v>0</v>
      </c>
      <c r="J133" s="4"/>
    </row>
    <row r="134" spans="1:10" ht="15" customHeight="1" x14ac:dyDescent="0.3">
      <c r="A134" s="22" t="s">
        <v>41</v>
      </c>
      <c r="B134" s="36"/>
      <c r="C134" s="36"/>
      <c r="D134" s="36"/>
      <c r="E134" s="21"/>
      <c r="F134" s="21"/>
      <c r="G134" s="21"/>
      <c r="H134" s="21"/>
      <c r="I134" s="21">
        <f t="shared" si="12"/>
        <v>0</v>
      </c>
      <c r="J134" s="4"/>
    </row>
    <row r="135" spans="1:10" x14ac:dyDescent="0.3">
      <c r="A135" s="22" t="s">
        <v>41</v>
      </c>
      <c r="B135" s="36"/>
      <c r="C135" s="36"/>
      <c r="D135" s="36"/>
      <c r="E135" s="21"/>
      <c r="F135" s="21"/>
      <c r="G135" s="21"/>
      <c r="H135" s="21"/>
      <c r="I135" s="21">
        <f t="shared" si="12"/>
        <v>0</v>
      </c>
      <c r="J135" s="4"/>
    </row>
    <row r="136" spans="1:10" x14ac:dyDescent="0.3">
      <c r="A136" s="22" t="s">
        <v>41</v>
      </c>
      <c r="B136" s="36"/>
      <c r="C136" s="36"/>
      <c r="D136" s="36"/>
      <c r="E136" s="21"/>
      <c r="F136" s="21"/>
      <c r="G136" s="21"/>
      <c r="H136" s="21"/>
      <c r="I136" s="21">
        <f t="shared" si="12"/>
        <v>0</v>
      </c>
      <c r="J136" s="4"/>
    </row>
    <row r="137" spans="1:10" x14ac:dyDescent="0.3">
      <c r="A137" s="22" t="s">
        <v>41</v>
      </c>
      <c r="B137" s="36"/>
      <c r="C137" s="36"/>
      <c r="D137" s="36"/>
      <c r="E137" s="21"/>
      <c r="F137" s="21"/>
      <c r="G137" s="21"/>
      <c r="H137" s="21"/>
      <c r="I137" s="21">
        <f t="shared" si="12"/>
        <v>0</v>
      </c>
      <c r="J137" s="4"/>
    </row>
    <row r="138" spans="1:10" x14ac:dyDescent="0.3">
      <c r="A138" s="22" t="s">
        <v>41</v>
      </c>
      <c r="B138" s="36"/>
      <c r="C138" s="36"/>
      <c r="D138" s="36"/>
      <c r="E138" s="21"/>
      <c r="F138" s="21"/>
      <c r="G138" s="21"/>
      <c r="H138" s="21"/>
      <c r="I138" s="21">
        <f t="shared" si="12"/>
        <v>0</v>
      </c>
      <c r="J138" s="4"/>
    </row>
    <row r="139" spans="1:10" x14ac:dyDescent="0.3">
      <c r="A139" s="22" t="s">
        <v>41</v>
      </c>
      <c r="B139" s="36"/>
      <c r="C139" s="36"/>
      <c r="D139" s="36"/>
      <c r="E139" s="21"/>
      <c r="F139" s="21"/>
      <c r="G139" s="21"/>
      <c r="H139" s="21"/>
      <c r="I139" s="21">
        <f t="shared" si="12"/>
        <v>0</v>
      </c>
      <c r="J139" s="4"/>
    </row>
    <row r="140" spans="1:10" x14ac:dyDescent="0.3">
      <c r="A140" s="22" t="s">
        <v>41</v>
      </c>
      <c r="B140" s="36"/>
      <c r="C140" s="36"/>
      <c r="D140" s="36"/>
      <c r="E140" s="21"/>
      <c r="F140" s="21"/>
      <c r="G140" s="21"/>
      <c r="H140" s="21"/>
      <c r="I140" s="21">
        <f t="shared" si="12"/>
        <v>0</v>
      </c>
      <c r="J140" s="4"/>
    </row>
    <row r="141" spans="1:10" x14ac:dyDescent="0.3">
      <c r="A141" s="22" t="s">
        <v>41</v>
      </c>
      <c r="B141" s="36"/>
      <c r="C141" s="36"/>
      <c r="D141" s="36"/>
      <c r="E141" s="21"/>
      <c r="F141" s="21"/>
      <c r="G141" s="21"/>
      <c r="H141" s="21"/>
      <c r="I141" s="21">
        <f t="shared" si="12"/>
        <v>0</v>
      </c>
      <c r="J141" s="4"/>
    </row>
    <row r="142" spans="1:10" x14ac:dyDescent="0.3">
      <c r="A142" s="22" t="s">
        <v>41</v>
      </c>
      <c r="B142" s="36"/>
      <c r="C142" s="36"/>
      <c r="D142" s="36"/>
      <c r="E142" s="21"/>
      <c r="F142" s="21"/>
      <c r="G142" s="21"/>
      <c r="H142" s="21"/>
      <c r="I142" s="21">
        <f t="shared" si="12"/>
        <v>0</v>
      </c>
      <c r="J142" s="4"/>
    </row>
    <row r="143" spans="1:10" x14ac:dyDescent="0.3">
      <c r="A143" s="22" t="s">
        <v>41</v>
      </c>
      <c r="B143" s="36"/>
      <c r="C143" s="36"/>
      <c r="D143" s="36"/>
      <c r="E143" s="21"/>
      <c r="F143" s="21"/>
      <c r="G143" s="21"/>
      <c r="H143" s="21"/>
      <c r="I143" s="21">
        <f t="shared" si="12"/>
        <v>0</v>
      </c>
      <c r="J143" s="4"/>
    </row>
    <row r="144" spans="1:10" x14ac:dyDescent="0.3">
      <c r="A144" s="22" t="s">
        <v>41</v>
      </c>
      <c r="B144" s="36"/>
      <c r="C144" s="36"/>
      <c r="D144" s="36"/>
      <c r="E144" s="21"/>
      <c r="F144" s="21"/>
      <c r="G144" s="21"/>
      <c r="H144" s="21"/>
      <c r="I144" s="21">
        <f t="shared" si="12"/>
        <v>0</v>
      </c>
      <c r="J144" s="4"/>
    </row>
    <row r="145" spans="1:10" x14ac:dyDescent="0.3">
      <c r="A145" s="22" t="s">
        <v>41</v>
      </c>
      <c r="B145" s="36"/>
      <c r="C145" s="36"/>
      <c r="D145" s="36"/>
      <c r="E145" s="21"/>
      <c r="F145" s="21"/>
      <c r="G145" s="21"/>
      <c r="H145" s="21"/>
      <c r="I145" s="21">
        <f t="shared" si="12"/>
        <v>0</v>
      </c>
      <c r="J145" s="4"/>
    </row>
    <row r="146" spans="1:10" x14ac:dyDescent="0.3">
      <c r="A146" s="22" t="s">
        <v>41</v>
      </c>
      <c r="B146" s="36"/>
      <c r="C146" s="36"/>
      <c r="D146" s="36"/>
      <c r="E146" s="21"/>
      <c r="F146" s="21"/>
      <c r="G146" s="21"/>
      <c r="H146" s="21"/>
      <c r="I146" s="21">
        <f t="shared" si="12"/>
        <v>0</v>
      </c>
      <c r="J146" s="4"/>
    </row>
    <row r="147" spans="1:10" x14ac:dyDescent="0.3">
      <c r="A147" s="22" t="s">
        <v>41</v>
      </c>
      <c r="B147" s="36"/>
      <c r="C147" s="36"/>
      <c r="D147" s="36"/>
      <c r="E147" s="21"/>
      <c r="F147" s="21"/>
      <c r="G147" s="21"/>
      <c r="H147" s="21"/>
      <c r="I147" s="21">
        <f t="shared" si="12"/>
        <v>0</v>
      </c>
      <c r="J147" s="4"/>
    </row>
    <row r="148" spans="1:10" x14ac:dyDescent="0.3">
      <c r="A148" s="22" t="s">
        <v>41</v>
      </c>
      <c r="B148" s="36"/>
      <c r="C148" s="36"/>
      <c r="D148" s="36"/>
      <c r="E148" s="21"/>
      <c r="F148" s="21"/>
      <c r="G148" s="21"/>
      <c r="H148" s="21"/>
      <c r="I148" s="21">
        <f t="shared" si="12"/>
        <v>0</v>
      </c>
      <c r="J148" s="4"/>
    </row>
    <row r="149" spans="1:10" x14ac:dyDescent="0.3">
      <c r="A149" s="22" t="s">
        <v>41</v>
      </c>
      <c r="B149" s="36"/>
      <c r="C149" s="36"/>
      <c r="D149" s="36"/>
      <c r="E149" s="21"/>
      <c r="F149" s="21"/>
      <c r="G149" s="21"/>
      <c r="H149" s="21"/>
      <c r="I149" s="21">
        <f t="shared" si="12"/>
        <v>0</v>
      </c>
      <c r="J149" s="4"/>
    </row>
    <row r="150" spans="1:10" x14ac:dyDescent="0.3">
      <c r="A150" s="22" t="s">
        <v>41</v>
      </c>
      <c r="B150" s="36"/>
      <c r="C150" s="36"/>
      <c r="D150" s="36"/>
      <c r="E150" s="21"/>
      <c r="F150" s="21"/>
      <c r="G150" s="21"/>
      <c r="H150" s="21"/>
      <c r="I150" s="21">
        <f t="shared" si="12"/>
        <v>0</v>
      </c>
      <c r="J150" s="4"/>
    </row>
    <row r="151" spans="1:10" ht="18" x14ac:dyDescent="0.35">
      <c r="A151" s="10" t="s">
        <v>42</v>
      </c>
      <c r="B151" s="5">
        <f t="shared" ref="B151:I151" si="13">SUM(B131:B150)</f>
        <v>0</v>
      </c>
      <c r="C151" s="5">
        <f t="shared" si="13"/>
        <v>0</v>
      </c>
      <c r="D151" s="5">
        <f t="shared" si="13"/>
        <v>0</v>
      </c>
      <c r="E151" s="9">
        <f t="shared" si="13"/>
        <v>0</v>
      </c>
      <c r="F151" s="9">
        <f t="shared" si="13"/>
        <v>0</v>
      </c>
      <c r="G151" s="9">
        <f t="shared" si="13"/>
        <v>0</v>
      </c>
      <c r="H151" s="9">
        <f t="shared" si="13"/>
        <v>0</v>
      </c>
      <c r="I151" s="9">
        <f t="shared" si="13"/>
        <v>0</v>
      </c>
      <c r="J151" s="11"/>
    </row>
    <row r="154" spans="1:10" ht="36" x14ac:dyDescent="0.35">
      <c r="A154" s="201" t="s">
        <v>90</v>
      </c>
      <c r="B154" s="203" t="s">
        <v>1</v>
      </c>
      <c r="C154" s="199" t="s">
        <v>89</v>
      </c>
      <c r="D154" s="205" t="s">
        <v>16</v>
      </c>
      <c r="E154" s="8" t="s">
        <v>2</v>
      </c>
      <c r="F154" s="8" t="s">
        <v>2</v>
      </c>
      <c r="G154" s="8" t="s">
        <v>2</v>
      </c>
      <c r="H154" s="8" t="s">
        <v>2</v>
      </c>
      <c r="I154" s="27" t="s">
        <v>19</v>
      </c>
      <c r="J154" s="209" t="s">
        <v>3</v>
      </c>
    </row>
    <row r="155" spans="1:10" x14ac:dyDescent="0.3">
      <c r="A155" s="202"/>
      <c r="B155" s="204"/>
      <c r="C155" s="200"/>
      <c r="D155" s="183"/>
      <c r="E155" s="19" t="s">
        <v>4</v>
      </c>
      <c r="F155" s="19" t="s">
        <v>5</v>
      </c>
      <c r="G155" s="19" t="s">
        <v>6</v>
      </c>
      <c r="H155" s="19" t="s">
        <v>7</v>
      </c>
      <c r="I155" s="19" t="s">
        <v>20</v>
      </c>
      <c r="J155" s="210"/>
    </row>
    <row r="156" spans="1:10" x14ac:dyDescent="0.3">
      <c r="A156" s="33" t="s">
        <v>43</v>
      </c>
      <c r="B156" s="29"/>
      <c r="C156" s="29"/>
      <c r="D156" s="30"/>
      <c r="E156" s="31"/>
      <c r="F156" s="31"/>
      <c r="G156" s="31"/>
      <c r="H156" s="31"/>
      <c r="I156" s="31"/>
      <c r="J156" s="32"/>
    </row>
    <row r="157" spans="1:10" ht="43.2" x14ac:dyDescent="0.3">
      <c r="A157" s="18" t="s">
        <v>47</v>
      </c>
      <c r="B157" s="47">
        <f>SUM(7*100)</f>
        <v>700</v>
      </c>
      <c r="C157" s="43">
        <v>0</v>
      </c>
      <c r="D157" s="42" t="s">
        <v>33</v>
      </c>
      <c r="E157" s="44" t="s">
        <v>33</v>
      </c>
      <c r="F157" s="45" t="s">
        <v>33</v>
      </c>
      <c r="G157" s="45" t="s">
        <v>33</v>
      </c>
      <c r="H157" s="45" t="s">
        <v>33</v>
      </c>
      <c r="I157" s="45" t="s">
        <v>33</v>
      </c>
      <c r="J157" s="18" t="s">
        <v>44</v>
      </c>
    </row>
    <row r="158" spans="1:10" ht="15" customHeight="1" x14ac:dyDescent="0.3">
      <c r="A158" s="22" t="s">
        <v>45</v>
      </c>
      <c r="B158" s="42"/>
      <c r="C158" s="42"/>
      <c r="D158" s="46"/>
      <c r="E158" s="45"/>
      <c r="F158" s="45"/>
      <c r="G158" s="45"/>
      <c r="H158" s="45"/>
      <c r="I158" s="45">
        <f>SUM(E158:H158)</f>
        <v>0</v>
      </c>
      <c r="J158" s="18"/>
    </row>
    <row r="159" spans="1:10" ht="15" customHeight="1" x14ac:dyDescent="0.3">
      <c r="A159" s="22" t="s">
        <v>45</v>
      </c>
      <c r="B159" s="42"/>
      <c r="C159" s="42"/>
      <c r="D159" s="46"/>
      <c r="E159" s="45"/>
      <c r="F159" s="45"/>
      <c r="G159" s="45"/>
      <c r="H159" s="45"/>
      <c r="I159" s="45">
        <f>SUM(E159:H159)</f>
        <v>0</v>
      </c>
      <c r="J159" s="18"/>
    </row>
    <row r="160" spans="1:10" ht="15" customHeight="1" x14ac:dyDescent="0.3">
      <c r="A160" s="22" t="s">
        <v>45</v>
      </c>
      <c r="B160" s="36"/>
      <c r="C160" s="36"/>
      <c r="D160" s="36"/>
      <c r="E160" s="21"/>
      <c r="F160" s="21"/>
      <c r="G160" s="21"/>
      <c r="H160" s="21"/>
      <c r="I160" s="21">
        <f t="shared" ref="I160:I177" si="14">SUM(E160:H160)</f>
        <v>0</v>
      </c>
      <c r="J160" s="4"/>
    </row>
    <row r="161" spans="1:10" ht="15" customHeight="1" x14ac:dyDescent="0.3">
      <c r="A161" s="22" t="s">
        <v>45</v>
      </c>
      <c r="B161" s="36"/>
      <c r="C161" s="36"/>
      <c r="D161" s="36"/>
      <c r="E161" s="21"/>
      <c r="F161" s="21"/>
      <c r="G161" s="21"/>
      <c r="H161" s="21"/>
      <c r="I161" s="21">
        <f t="shared" si="14"/>
        <v>0</v>
      </c>
      <c r="J161" s="4"/>
    </row>
    <row r="162" spans="1:10" ht="15" customHeight="1" x14ac:dyDescent="0.3">
      <c r="A162" s="22" t="s">
        <v>45</v>
      </c>
      <c r="B162" s="36"/>
      <c r="C162" s="36"/>
      <c r="D162" s="36"/>
      <c r="E162" s="21"/>
      <c r="F162" s="21"/>
      <c r="G162" s="21"/>
      <c r="H162" s="21"/>
      <c r="I162" s="21">
        <f t="shared" si="14"/>
        <v>0</v>
      </c>
      <c r="J162" s="4"/>
    </row>
    <row r="163" spans="1:10" ht="15" customHeight="1" x14ac:dyDescent="0.3">
      <c r="A163" s="22" t="s">
        <v>45</v>
      </c>
      <c r="B163" s="36"/>
      <c r="C163" s="36"/>
      <c r="D163" s="36"/>
      <c r="E163" s="21"/>
      <c r="F163" s="21"/>
      <c r="G163" s="21"/>
      <c r="H163" s="21"/>
      <c r="I163" s="21">
        <f t="shared" si="14"/>
        <v>0</v>
      </c>
      <c r="J163" s="4"/>
    </row>
    <row r="164" spans="1:10" ht="15" customHeight="1" x14ac:dyDescent="0.3">
      <c r="A164" s="22" t="s">
        <v>45</v>
      </c>
      <c r="B164" s="36"/>
      <c r="C164" s="36"/>
      <c r="D164" s="36"/>
      <c r="E164" s="21"/>
      <c r="F164" s="21"/>
      <c r="G164" s="21"/>
      <c r="H164" s="21"/>
      <c r="I164" s="21">
        <f t="shared" si="14"/>
        <v>0</v>
      </c>
      <c r="J164" s="4"/>
    </row>
    <row r="165" spans="1:10" ht="15" customHeight="1" x14ac:dyDescent="0.3">
      <c r="A165" s="22" t="s">
        <v>45</v>
      </c>
      <c r="B165" s="36"/>
      <c r="C165" s="36"/>
      <c r="D165" s="36"/>
      <c r="E165" s="21"/>
      <c r="F165" s="21"/>
      <c r="G165" s="21"/>
      <c r="H165" s="21"/>
      <c r="I165" s="21">
        <f t="shared" si="14"/>
        <v>0</v>
      </c>
      <c r="J165" s="4"/>
    </row>
    <row r="166" spans="1:10" ht="15" customHeight="1" x14ac:dyDescent="0.3">
      <c r="A166" s="22" t="s">
        <v>45</v>
      </c>
      <c r="B166" s="36"/>
      <c r="C166" s="36"/>
      <c r="D166" s="36"/>
      <c r="E166" s="21"/>
      <c r="F166" s="21"/>
      <c r="G166" s="21"/>
      <c r="H166" s="21"/>
      <c r="I166" s="21">
        <f t="shared" si="14"/>
        <v>0</v>
      </c>
      <c r="J166" s="4"/>
    </row>
    <row r="167" spans="1:10" ht="15" customHeight="1" x14ac:dyDescent="0.3">
      <c r="A167" s="22" t="s">
        <v>45</v>
      </c>
      <c r="B167" s="36"/>
      <c r="C167" s="36"/>
      <c r="D167" s="36"/>
      <c r="E167" s="21"/>
      <c r="F167" s="21"/>
      <c r="G167" s="21"/>
      <c r="H167" s="21"/>
      <c r="I167" s="21">
        <f t="shared" si="14"/>
        <v>0</v>
      </c>
      <c r="J167" s="4"/>
    </row>
    <row r="168" spans="1:10" ht="15" customHeight="1" x14ac:dyDescent="0.3">
      <c r="A168" s="22" t="s">
        <v>45</v>
      </c>
      <c r="B168" s="36"/>
      <c r="C168" s="36"/>
      <c r="D168" s="36"/>
      <c r="E168" s="21"/>
      <c r="F168" s="21"/>
      <c r="G168" s="21"/>
      <c r="H168" s="21"/>
      <c r="I168" s="21">
        <f t="shared" si="14"/>
        <v>0</v>
      </c>
      <c r="J168" s="4"/>
    </row>
    <row r="169" spans="1:10" ht="15" customHeight="1" x14ac:dyDescent="0.3">
      <c r="A169" s="22" t="s">
        <v>45</v>
      </c>
      <c r="B169" s="36"/>
      <c r="C169" s="36"/>
      <c r="D169" s="36"/>
      <c r="E169" s="21"/>
      <c r="F169" s="21"/>
      <c r="G169" s="21"/>
      <c r="H169" s="21"/>
      <c r="I169" s="21">
        <f t="shared" si="14"/>
        <v>0</v>
      </c>
      <c r="J169" s="4"/>
    </row>
    <row r="170" spans="1:10" ht="15" customHeight="1" x14ac:dyDescent="0.3">
      <c r="A170" s="22" t="s">
        <v>45</v>
      </c>
      <c r="B170" s="36"/>
      <c r="C170" s="36"/>
      <c r="D170" s="36"/>
      <c r="E170" s="21"/>
      <c r="F170" s="21"/>
      <c r="G170" s="21"/>
      <c r="H170" s="21"/>
      <c r="I170" s="21">
        <f t="shared" si="14"/>
        <v>0</v>
      </c>
      <c r="J170" s="4"/>
    </row>
    <row r="171" spans="1:10" ht="15" customHeight="1" x14ac:dyDescent="0.3">
      <c r="A171" s="22" t="s">
        <v>45</v>
      </c>
      <c r="B171" s="36"/>
      <c r="C171" s="36"/>
      <c r="D171" s="36"/>
      <c r="E171" s="21"/>
      <c r="F171" s="21"/>
      <c r="G171" s="21"/>
      <c r="H171" s="21"/>
      <c r="I171" s="21">
        <f t="shared" si="14"/>
        <v>0</v>
      </c>
      <c r="J171" s="4"/>
    </row>
    <row r="172" spans="1:10" ht="15" customHeight="1" x14ac:dyDescent="0.3">
      <c r="A172" s="22" t="s">
        <v>45</v>
      </c>
      <c r="B172" s="36"/>
      <c r="C172" s="36"/>
      <c r="D172" s="36"/>
      <c r="E172" s="21"/>
      <c r="F172" s="21"/>
      <c r="G172" s="21"/>
      <c r="H172" s="21"/>
      <c r="I172" s="21">
        <f t="shared" si="14"/>
        <v>0</v>
      </c>
      <c r="J172" s="4"/>
    </row>
    <row r="173" spans="1:10" ht="15" customHeight="1" x14ac:dyDescent="0.3">
      <c r="A173" s="22" t="s">
        <v>45</v>
      </c>
      <c r="B173" s="36"/>
      <c r="C173" s="36"/>
      <c r="D173" s="36"/>
      <c r="E173" s="21"/>
      <c r="F173" s="21"/>
      <c r="G173" s="21"/>
      <c r="H173" s="21"/>
      <c r="I173" s="21">
        <f t="shared" si="14"/>
        <v>0</v>
      </c>
      <c r="J173" s="4"/>
    </row>
    <row r="174" spans="1:10" ht="15" customHeight="1" x14ac:dyDescent="0.3">
      <c r="A174" s="22" t="s">
        <v>45</v>
      </c>
      <c r="B174" s="36"/>
      <c r="C174" s="36"/>
      <c r="D174" s="36"/>
      <c r="E174" s="21"/>
      <c r="F174" s="21"/>
      <c r="G174" s="21"/>
      <c r="H174" s="21"/>
      <c r="I174" s="21">
        <f t="shared" si="14"/>
        <v>0</v>
      </c>
      <c r="J174" s="4"/>
    </row>
    <row r="175" spans="1:10" ht="15" customHeight="1" x14ac:dyDescent="0.3">
      <c r="A175" s="22" t="s">
        <v>45</v>
      </c>
      <c r="B175" s="36"/>
      <c r="C175" s="36"/>
      <c r="D175" s="36"/>
      <c r="E175" s="21"/>
      <c r="F175" s="21"/>
      <c r="G175" s="21"/>
      <c r="H175" s="21"/>
      <c r="I175" s="21">
        <f t="shared" si="14"/>
        <v>0</v>
      </c>
      <c r="J175" s="4"/>
    </row>
    <row r="176" spans="1:10" ht="15" customHeight="1" x14ac:dyDescent="0.3">
      <c r="A176" s="22" t="s">
        <v>45</v>
      </c>
      <c r="B176" s="36"/>
      <c r="C176" s="36"/>
      <c r="D176" s="36"/>
      <c r="E176" s="21"/>
      <c r="F176" s="21"/>
      <c r="G176" s="21"/>
      <c r="H176" s="21"/>
      <c r="I176" s="21">
        <f t="shared" si="14"/>
        <v>0</v>
      </c>
      <c r="J176" s="4"/>
    </row>
    <row r="177" spans="1:10" ht="15" customHeight="1" x14ac:dyDescent="0.3">
      <c r="A177" s="22" t="s">
        <v>45</v>
      </c>
      <c r="B177" s="36"/>
      <c r="C177" s="36"/>
      <c r="D177" s="36"/>
      <c r="E177" s="21"/>
      <c r="F177" s="21"/>
      <c r="G177" s="21"/>
      <c r="H177" s="21"/>
      <c r="I177" s="21">
        <f t="shared" si="14"/>
        <v>0</v>
      </c>
      <c r="J177" s="4"/>
    </row>
    <row r="178" spans="1:10" ht="18" x14ac:dyDescent="0.35">
      <c r="A178" s="10" t="s">
        <v>46</v>
      </c>
      <c r="B178" s="5">
        <f t="shared" ref="B178:I178" si="15">SUM(B158:B177)</f>
        <v>0</v>
      </c>
      <c r="C178" s="5">
        <f t="shared" si="15"/>
        <v>0</v>
      </c>
      <c r="D178" s="5">
        <f t="shared" si="15"/>
        <v>0</v>
      </c>
      <c r="E178" s="9">
        <f t="shared" si="15"/>
        <v>0</v>
      </c>
      <c r="F178" s="9">
        <f t="shared" si="15"/>
        <v>0</v>
      </c>
      <c r="G178" s="9">
        <f t="shared" si="15"/>
        <v>0</v>
      </c>
      <c r="H178" s="9">
        <f t="shared" si="15"/>
        <v>0</v>
      </c>
      <c r="I178" s="9">
        <f t="shared" si="15"/>
        <v>0</v>
      </c>
      <c r="J178" s="11"/>
    </row>
    <row r="179" spans="1:10" ht="18" x14ac:dyDescent="0.35">
      <c r="A179" s="49"/>
      <c r="B179" s="15"/>
      <c r="C179" s="15"/>
      <c r="D179" s="15"/>
      <c r="E179" s="16"/>
      <c r="F179" s="16"/>
      <c r="G179" s="16"/>
      <c r="H179" s="16"/>
      <c r="I179" s="16"/>
      <c r="J179" s="50"/>
    </row>
    <row r="181" spans="1:10" ht="36" x14ac:dyDescent="0.35">
      <c r="A181" s="201" t="s">
        <v>90</v>
      </c>
      <c r="B181" s="203" t="s">
        <v>1</v>
      </c>
      <c r="C181" s="199" t="s">
        <v>89</v>
      </c>
      <c r="D181" s="205" t="s">
        <v>16</v>
      </c>
      <c r="E181" s="8" t="s">
        <v>2</v>
      </c>
      <c r="F181" s="8" t="s">
        <v>2</v>
      </c>
      <c r="G181" s="8" t="s">
        <v>2</v>
      </c>
      <c r="H181" s="8" t="s">
        <v>2</v>
      </c>
      <c r="I181" s="27" t="s">
        <v>19</v>
      </c>
      <c r="J181" s="209" t="s">
        <v>3</v>
      </c>
    </row>
    <row r="182" spans="1:10" x14ac:dyDescent="0.3">
      <c r="A182" s="202"/>
      <c r="B182" s="204"/>
      <c r="C182" s="200"/>
      <c r="D182" s="183"/>
      <c r="E182" s="19" t="s">
        <v>4</v>
      </c>
      <c r="F182" s="19" t="s">
        <v>5</v>
      </c>
      <c r="G182" s="19" t="s">
        <v>6</v>
      </c>
      <c r="H182" s="19" t="s">
        <v>7</v>
      </c>
      <c r="I182" s="19" t="s">
        <v>20</v>
      </c>
      <c r="J182" s="210"/>
    </row>
    <row r="183" spans="1:10" x14ac:dyDescent="0.3">
      <c r="A183" s="33" t="s">
        <v>49</v>
      </c>
      <c r="B183" s="29"/>
      <c r="C183" s="29"/>
      <c r="D183" s="30"/>
      <c r="E183" s="31"/>
      <c r="F183" s="31"/>
      <c r="G183" s="31"/>
      <c r="H183" s="31"/>
      <c r="I183" s="31"/>
      <c r="J183" s="32"/>
    </row>
    <row r="184" spans="1:10" ht="57.6" x14ac:dyDescent="0.3">
      <c r="A184" s="4" t="s">
        <v>53</v>
      </c>
      <c r="B184" s="42">
        <f>SUM(15*2*100*0.58)</f>
        <v>1739.9999999999998</v>
      </c>
      <c r="C184" s="43"/>
      <c r="D184" s="42" t="s">
        <v>33</v>
      </c>
      <c r="E184" s="44" t="s">
        <v>33</v>
      </c>
      <c r="F184" s="45" t="s">
        <v>33</v>
      </c>
      <c r="G184" s="45" t="s">
        <v>33</v>
      </c>
      <c r="H184" s="45" t="s">
        <v>33</v>
      </c>
      <c r="I184" s="45" t="s">
        <v>33</v>
      </c>
      <c r="J184" s="18"/>
    </row>
    <row r="185" spans="1:10" ht="15" customHeight="1" x14ac:dyDescent="0.3">
      <c r="A185" s="22" t="s">
        <v>50</v>
      </c>
      <c r="B185" s="42"/>
      <c r="C185" s="42"/>
      <c r="D185" s="46"/>
      <c r="E185" s="45"/>
      <c r="F185" s="45"/>
      <c r="G185" s="45"/>
      <c r="H185" s="45"/>
      <c r="I185" s="45">
        <f>SUM(E185:H185)</f>
        <v>0</v>
      </c>
      <c r="J185" s="18"/>
    </row>
    <row r="186" spans="1:10" ht="15" customHeight="1" x14ac:dyDescent="0.3">
      <c r="A186" s="22" t="s">
        <v>50</v>
      </c>
      <c r="B186" s="42"/>
      <c r="C186" s="42"/>
      <c r="D186" s="46"/>
      <c r="E186" s="45"/>
      <c r="F186" s="45"/>
      <c r="G186" s="45"/>
      <c r="H186" s="45"/>
      <c r="I186" s="45">
        <f>SUM(E186:H186)</f>
        <v>0</v>
      </c>
      <c r="J186" s="18"/>
    </row>
    <row r="187" spans="1:10" ht="15" customHeight="1" x14ac:dyDescent="0.3">
      <c r="A187" s="22" t="s">
        <v>50</v>
      </c>
      <c r="B187" s="36"/>
      <c r="C187" s="36"/>
      <c r="D187" s="36"/>
      <c r="E187" s="21"/>
      <c r="F187" s="21"/>
      <c r="G187" s="21"/>
      <c r="H187" s="21"/>
      <c r="I187" s="21">
        <f t="shared" ref="I187:I204" si="16">SUM(E187:H187)</f>
        <v>0</v>
      </c>
      <c r="J187" s="4"/>
    </row>
    <row r="188" spans="1:10" ht="15" customHeight="1" x14ac:dyDescent="0.3">
      <c r="A188" s="22" t="s">
        <v>50</v>
      </c>
      <c r="B188" s="36"/>
      <c r="C188" s="36"/>
      <c r="D188" s="36"/>
      <c r="E188" s="21"/>
      <c r="F188" s="21"/>
      <c r="G188" s="21"/>
      <c r="H188" s="21"/>
      <c r="I188" s="21">
        <f t="shared" si="16"/>
        <v>0</v>
      </c>
      <c r="J188" s="4"/>
    </row>
    <row r="189" spans="1:10" ht="15" customHeight="1" x14ac:dyDescent="0.3">
      <c r="A189" s="22" t="s">
        <v>50</v>
      </c>
      <c r="B189" s="36"/>
      <c r="C189" s="36"/>
      <c r="D189" s="36"/>
      <c r="E189" s="21"/>
      <c r="F189" s="21"/>
      <c r="G189" s="21"/>
      <c r="H189" s="21"/>
      <c r="I189" s="21">
        <f t="shared" si="16"/>
        <v>0</v>
      </c>
      <c r="J189" s="4"/>
    </row>
    <row r="190" spans="1:10" ht="15" customHeight="1" x14ac:dyDescent="0.3">
      <c r="A190" s="22" t="s">
        <v>50</v>
      </c>
      <c r="B190" s="36"/>
      <c r="C190" s="36"/>
      <c r="D190" s="36"/>
      <c r="E190" s="21"/>
      <c r="F190" s="21"/>
      <c r="G190" s="21"/>
      <c r="H190" s="21"/>
      <c r="I190" s="21">
        <f t="shared" si="16"/>
        <v>0</v>
      </c>
      <c r="J190" s="4"/>
    </row>
    <row r="191" spans="1:10" ht="15" customHeight="1" x14ac:dyDescent="0.3">
      <c r="A191" s="22" t="s">
        <v>50</v>
      </c>
      <c r="B191" s="36"/>
      <c r="C191" s="36"/>
      <c r="D191" s="36"/>
      <c r="E191" s="21"/>
      <c r="F191" s="21"/>
      <c r="G191" s="21"/>
      <c r="H191" s="21"/>
      <c r="I191" s="21">
        <f t="shared" si="16"/>
        <v>0</v>
      </c>
      <c r="J191" s="4"/>
    </row>
    <row r="192" spans="1:10" ht="15" customHeight="1" x14ac:dyDescent="0.3">
      <c r="A192" s="22" t="s">
        <v>50</v>
      </c>
      <c r="B192" s="36"/>
      <c r="C192" s="36"/>
      <c r="D192" s="36"/>
      <c r="E192" s="21"/>
      <c r="F192" s="21"/>
      <c r="G192" s="21"/>
      <c r="H192" s="21"/>
      <c r="I192" s="21">
        <f t="shared" si="16"/>
        <v>0</v>
      </c>
      <c r="J192" s="4"/>
    </row>
    <row r="193" spans="1:10" ht="15" customHeight="1" x14ac:dyDescent="0.3">
      <c r="A193" s="22" t="s">
        <v>50</v>
      </c>
      <c r="B193" s="36"/>
      <c r="C193" s="36"/>
      <c r="D193" s="36"/>
      <c r="E193" s="21"/>
      <c r="F193" s="21"/>
      <c r="G193" s="21"/>
      <c r="H193" s="21"/>
      <c r="I193" s="21">
        <f t="shared" si="16"/>
        <v>0</v>
      </c>
      <c r="J193" s="4"/>
    </row>
    <row r="194" spans="1:10" ht="15" customHeight="1" x14ac:dyDescent="0.3">
      <c r="A194" s="22" t="s">
        <v>50</v>
      </c>
      <c r="B194" s="36"/>
      <c r="C194" s="36"/>
      <c r="D194" s="36"/>
      <c r="E194" s="21"/>
      <c r="F194" s="21"/>
      <c r="G194" s="21"/>
      <c r="H194" s="21"/>
      <c r="I194" s="21">
        <f t="shared" si="16"/>
        <v>0</v>
      </c>
      <c r="J194" s="4"/>
    </row>
    <row r="195" spans="1:10" ht="15" customHeight="1" x14ac:dyDescent="0.3">
      <c r="A195" s="22" t="s">
        <v>50</v>
      </c>
      <c r="B195" s="36"/>
      <c r="C195" s="36"/>
      <c r="D195" s="36"/>
      <c r="E195" s="21"/>
      <c r="F195" s="21"/>
      <c r="G195" s="21"/>
      <c r="H195" s="21"/>
      <c r="I195" s="21">
        <f t="shared" si="16"/>
        <v>0</v>
      </c>
      <c r="J195" s="4"/>
    </row>
    <row r="196" spans="1:10" ht="15" customHeight="1" x14ac:dyDescent="0.3">
      <c r="A196" s="22" t="s">
        <v>50</v>
      </c>
      <c r="B196" s="36"/>
      <c r="C196" s="36"/>
      <c r="D196" s="36"/>
      <c r="E196" s="21"/>
      <c r="F196" s="21"/>
      <c r="G196" s="21"/>
      <c r="H196" s="21"/>
      <c r="I196" s="21">
        <f t="shared" si="16"/>
        <v>0</v>
      </c>
      <c r="J196" s="4"/>
    </row>
    <row r="197" spans="1:10" ht="15" customHeight="1" x14ac:dyDescent="0.3">
      <c r="A197" s="22" t="s">
        <v>50</v>
      </c>
      <c r="B197" s="36"/>
      <c r="C197" s="36"/>
      <c r="D197" s="36"/>
      <c r="E197" s="21"/>
      <c r="F197" s="21"/>
      <c r="G197" s="21"/>
      <c r="H197" s="21"/>
      <c r="I197" s="21">
        <f t="shared" si="16"/>
        <v>0</v>
      </c>
      <c r="J197" s="4"/>
    </row>
    <row r="198" spans="1:10" ht="15" customHeight="1" x14ac:dyDescent="0.3">
      <c r="A198" s="22" t="s">
        <v>50</v>
      </c>
      <c r="B198" s="36"/>
      <c r="C198" s="36"/>
      <c r="D198" s="36"/>
      <c r="E198" s="21"/>
      <c r="F198" s="21"/>
      <c r="G198" s="21"/>
      <c r="H198" s="21"/>
      <c r="I198" s="21">
        <f t="shared" si="16"/>
        <v>0</v>
      </c>
      <c r="J198" s="4"/>
    </row>
    <row r="199" spans="1:10" ht="15" customHeight="1" x14ac:dyDescent="0.3">
      <c r="A199" s="22" t="s">
        <v>50</v>
      </c>
      <c r="B199" s="36"/>
      <c r="C199" s="36"/>
      <c r="D199" s="36"/>
      <c r="E199" s="21"/>
      <c r="F199" s="21"/>
      <c r="G199" s="21"/>
      <c r="H199" s="21"/>
      <c r="I199" s="21">
        <f t="shared" si="16"/>
        <v>0</v>
      </c>
      <c r="J199" s="4"/>
    </row>
    <row r="200" spans="1:10" ht="15" customHeight="1" x14ac:dyDescent="0.3">
      <c r="A200" s="22" t="s">
        <v>50</v>
      </c>
      <c r="B200" s="36"/>
      <c r="C200" s="36"/>
      <c r="D200" s="36"/>
      <c r="E200" s="21"/>
      <c r="F200" s="21"/>
      <c r="G200" s="21"/>
      <c r="H200" s="21"/>
      <c r="I200" s="21">
        <f t="shared" si="16"/>
        <v>0</v>
      </c>
      <c r="J200" s="4"/>
    </row>
    <row r="201" spans="1:10" ht="15" customHeight="1" x14ac:dyDescent="0.3">
      <c r="A201" s="22" t="s">
        <v>50</v>
      </c>
      <c r="B201" s="36"/>
      <c r="C201" s="36"/>
      <c r="D201" s="36"/>
      <c r="E201" s="21"/>
      <c r="F201" s="21"/>
      <c r="G201" s="21"/>
      <c r="H201" s="21"/>
      <c r="I201" s="21">
        <f t="shared" si="16"/>
        <v>0</v>
      </c>
      <c r="J201" s="4"/>
    </row>
    <row r="202" spans="1:10" ht="15" customHeight="1" x14ac:dyDescent="0.3">
      <c r="A202" s="22" t="s">
        <v>50</v>
      </c>
      <c r="B202" s="36"/>
      <c r="C202" s="36"/>
      <c r="D202" s="36"/>
      <c r="E202" s="21"/>
      <c r="F202" s="21"/>
      <c r="G202" s="21"/>
      <c r="H202" s="21"/>
      <c r="I202" s="21">
        <f t="shared" si="16"/>
        <v>0</v>
      </c>
      <c r="J202" s="4"/>
    </row>
    <row r="203" spans="1:10" ht="15" customHeight="1" x14ac:dyDescent="0.3">
      <c r="A203" s="22" t="s">
        <v>50</v>
      </c>
      <c r="B203" s="36"/>
      <c r="C203" s="36"/>
      <c r="D203" s="36"/>
      <c r="E203" s="21"/>
      <c r="F203" s="21"/>
      <c r="G203" s="21"/>
      <c r="H203" s="21"/>
      <c r="I203" s="21">
        <f t="shared" si="16"/>
        <v>0</v>
      </c>
      <c r="J203" s="4"/>
    </row>
    <row r="204" spans="1:10" ht="15" customHeight="1" x14ac:dyDescent="0.3">
      <c r="A204" s="22" t="s">
        <v>50</v>
      </c>
      <c r="B204" s="36"/>
      <c r="C204" s="36"/>
      <c r="D204" s="36"/>
      <c r="E204" s="21"/>
      <c r="F204" s="21"/>
      <c r="G204" s="21"/>
      <c r="H204" s="21"/>
      <c r="I204" s="21">
        <f t="shared" si="16"/>
        <v>0</v>
      </c>
      <c r="J204" s="4"/>
    </row>
    <row r="205" spans="1:10" ht="18" x14ac:dyDescent="0.35">
      <c r="A205" s="10" t="s">
        <v>42</v>
      </c>
      <c r="B205" s="5">
        <f t="shared" ref="B205:I205" si="17">SUM(B185:B204)</f>
        <v>0</v>
      </c>
      <c r="C205" s="5">
        <f t="shared" si="17"/>
        <v>0</v>
      </c>
      <c r="D205" s="5">
        <f t="shared" si="17"/>
        <v>0</v>
      </c>
      <c r="E205" s="9">
        <f t="shared" si="17"/>
        <v>0</v>
      </c>
      <c r="F205" s="9">
        <f t="shared" si="17"/>
        <v>0</v>
      </c>
      <c r="G205" s="9">
        <f t="shared" si="17"/>
        <v>0</v>
      </c>
      <c r="H205" s="9">
        <f t="shared" si="17"/>
        <v>0</v>
      </c>
      <c r="I205" s="9">
        <f t="shared" si="17"/>
        <v>0</v>
      </c>
      <c r="J205" s="11"/>
    </row>
    <row r="206" spans="1:10" ht="18" x14ac:dyDescent="0.35">
      <c r="A206" s="49"/>
      <c r="B206" s="15"/>
      <c r="C206" s="15"/>
      <c r="D206" s="15"/>
      <c r="E206" s="16"/>
      <c r="F206" s="16"/>
      <c r="G206" s="16"/>
      <c r="H206" s="16"/>
      <c r="I206" s="16"/>
      <c r="J206" s="50"/>
    </row>
    <row r="207" spans="1:10" ht="18" x14ac:dyDescent="0.35">
      <c r="A207" s="154" t="s">
        <v>105</v>
      </c>
      <c r="B207" s="147"/>
      <c r="C207" s="147"/>
      <c r="D207" s="147"/>
      <c r="E207" s="148"/>
      <c r="F207" s="148"/>
      <c r="G207" s="148"/>
      <c r="H207" s="148"/>
      <c r="I207" s="148"/>
      <c r="J207" s="149"/>
    </row>
    <row r="208" spans="1:10" ht="18.600000000000001" thickBot="1" x14ac:dyDescent="0.4">
      <c r="A208" s="49"/>
      <c r="B208" s="15"/>
      <c r="C208" s="15"/>
      <c r="D208" s="15"/>
      <c r="E208" s="16"/>
      <c r="F208" s="16"/>
      <c r="G208" s="16"/>
      <c r="H208" s="16"/>
      <c r="I208" s="16"/>
      <c r="J208" s="50"/>
    </row>
    <row r="209" spans="1:12" ht="18" x14ac:dyDescent="0.35">
      <c r="A209" s="206" t="s">
        <v>87</v>
      </c>
      <c r="B209" s="219" t="s">
        <v>17</v>
      </c>
      <c r="C209" s="219" t="s">
        <v>89</v>
      </c>
      <c r="D209" s="231" t="s">
        <v>16</v>
      </c>
      <c r="E209" s="16"/>
      <c r="F209" s="16"/>
      <c r="G209" s="16"/>
      <c r="H209" s="16"/>
      <c r="I209" s="16"/>
      <c r="J209" s="50"/>
    </row>
    <row r="210" spans="1:12" ht="24" customHeight="1" x14ac:dyDescent="0.35">
      <c r="A210" s="207"/>
      <c r="B210" s="220"/>
      <c r="C210" s="220"/>
      <c r="D210" s="233"/>
      <c r="E210" s="16"/>
      <c r="F210" s="16"/>
      <c r="G210" s="16"/>
      <c r="H210" s="16"/>
      <c r="I210" s="16"/>
      <c r="J210" s="50"/>
    </row>
    <row r="211" spans="1:12" ht="18.600000000000001" thickBot="1" x14ac:dyDescent="0.4">
      <c r="A211" s="208"/>
      <c r="B211" s="81">
        <f>SUM(B124+B151+B178+B205)</f>
        <v>0</v>
      </c>
      <c r="C211" s="81">
        <f>SUM(C124+C151+C178+C205)</f>
        <v>0</v>
      </c>
      <c r="D211" s="126">
        <f>SUM(D124+D151+D178+D205)</f>
        <v>0</v>
      </c>
      <c r="E211" s="16"/>
      <c r="F211" s="16"/>
      <c r="G211" s="16"/>
      <c r="H211" s="16"/>
      <c r="I211" s="16"/>
      <c r="J211" s="50"/>
    </row>
    <row r="212" spans="1:12" ht="23.4" x14ac:dyDescent="0.45">
      <c r="A212" s="75"/>
      <c r="B212" s="15"/>
      <c r="C212" s="15"/>
      <c r="D212" s="15"/>
      <c r="E212" s="16"/>
      <c r="F212" s="16"/>
      <c r="G212" s="16"/>
      <c r="H212" s="16"/>
      <c r="I212" s="16"/>
      <c r="J212" s="50"/>
    </row>
    <row r="213" spans="1:12" ht="15" thickBot="1" x14ac:dyDescent="0.35">
      <c r="E213"/>
      <c r="F213"/>
      <c r="G213"/>
      <c r="H213"/>
      <c r="I213"/>
    </row>
    <row r="214" spans="1:12" x14ac:dyDescent="0.3">
      <c r="A214" s="229" t="s">
        <v>52</v>
      </c>
      <c r="B214" s="219" t="s">
        <v>17</v>
      </c>
      <c r="C214" s="219" t="s">
        <v>89</v>
      </c>
      <c r="D214" s="231" t="s">
        <v>16</v>
      </c>
      <c r="E214"/>
      <c r="F214"/>
      <c r="G214"/>
      <c r="H214"/>
      <c r="I214"/>
    </row>
    <row r="215" spans="1:12" x14ac:dyDescent="0.3">
      <c r="A215" s="230"/>
      <c r="B215" s="221"/>
      <c r="C215" s="221"/>
      <c r="D215" s="232"/>
      <c r="E215"/>
      <c r="F215"/>
      <c r="G215"/>
      <c r="H215"/>
      <c r="I215"/>
    </row>
    <row r="216" spans="1:12" x14ac:dyDescent="0.3">
      <c r="A216" s="230"/>
      <c r="B216" s="220"/>
      <c r="C216" s="220"/>
      <c r="D216" s="233"/>
      <c r="E216"/>
      <c r="F216"/>
      <c r="G216"/>
      <c r="H216"/>
      <c r="I216"/>
    </row>
    <row r="217" spans="1:12" ht="18" x14ac:dyDescent="0.35">
      <c r="A217" s="123" t="s">
        <v>69</v>
      </c>
      <c r="B217" s="83">
        <f>SUM(B96)</f>
        <v>0</v>
      </c>
      <c r="C217" s="83">
        <f>SUM(C96)</f>
        <v>0</v>
      </c>
      <c r="D217" s="124">
        <f>SUM(D96)</f>
        <v>0</v>
      </c>
      <c r="E217" s="15"/>
      <c r="F217" s="15"/>
      <c r="G217" s="15"/>
      <c r="H217" s="15"/>
      <c r="I217" s="15"/>
    </row>
    <row r="218" spans="1:12" ht="36" x14ac:dyDescent="0.35">
      <c r="A218" s="84" t="s">
        <v>86</v>
      </c>
      <c r="B218" s="83">
        <f>SUM(B211)</f>
        <v>0</v>
      </c>
      <c r="C218" s="83">
        <f>SUM(C211)</f>
        <v>0</v>
      </c>
      <c r="D218" s="124">
        <f>SUM(D211)</f>
        <v>0</v>
      </c>
      <c r="E218" s="15"/>
      <c r="F218" s="15"/>
      <c r="G218" s="15"/>
      <c r="H218" s="15"/>
      <c r="I218" s="15"/>
    </row>
    <row r="219" spans="1:12" ht="36" x14ac:dyDescent="0.35">
      <c r="A219" s="84" t="s">
        <v>114</v>
      </c>
      <c r="B219" s="83">
        <f>SUM(B211)</f>
        <v>0</v>
      </c>
      <c r="C219" s="83">
        <f>SUM(C211)</f>
        <v>0</v>
      </c>
      <c r="D219" s="124">
        <f>SUM(D211)</f>
        <v>0</v>
      </c>
      <c r="E219" s="15"/>
      <c r="F219" s="15"/>
      <c r="G219" s="15"/>
      <c r="H219" s="15"/>
      <c r="I219" s="15"/>
    </row>
    <row r="220" spans="1:12" ht="36" x14ac:dyDescent="0.35">
      <c r="A220" s="84" t="s">
        <v>115</v>
      </c>
      <c r="B220" s="83">
        <f>SUM(B211*0.8)</f>
        <v>0</v>
      </c>
      <c r="C220" s="83">
        <f>SUM(C211)</f>
        <v>0</v>
      </c>
      <c r="D220" s="124">
        <f>SUM(D211*0.8)</f>
        <v>0</v>
      </c>
      <c r="E220" s="15"/>
      <c r="F220" s="15"/>
      <c r="G220" s="15"/>
      <c r="H220" s="15"/>
      <c r="I220" s="15"/>
    </row>
    <row r="221" spans="1:12" ht="18" x14ac:dyDescent="0.35">
      <c r="A221" s="82" t="s">
        <v>116</v>
      </c>
      <c r="B221" s="85">
        <f>SUM(B211*0.2)</f>
        <v>0</v>
      </c>
      <c r="C221" s="79"/>
      <c r="D221" s="125">
        <f>SUM(D211*0.2)</f>
        <v>0</v>
      </c>
      <c r="E221" s="15"/>
      <c r="F221" s="15"/>
      <c r="G221" s="15"/>
      <c r="H221" s="15"/>
      <c r="I221" s="15"/>
    </row>
    <row r="222" spans="1:12" ht="21.6" thickBot="1" x14ac:dyDescent="0.45">
      <c r="A222" s="94" t="s">
        <v>52</v>
      </c>
      <c r="B222" s="81">
        <f>SUM(B217:B221)</f>
        <v>0</v>
      </c>
      <c r="C222" s="81">
        <f>SUM(C217:C221)</f>
        <v>0</v>
      </c>
      <c r="D222" s="126">
        <f>SUM(D217:D221)</f>
        <v>0</v>
      </c>
      <c r="E222" s="15"/>
      <c r="F222" s="15"/>
      <c r="G222" s="15"/>
      <c r="H222" s="15"/>
      <c r="I222" s="15"/>
      <c r="J222" s="178"/>
      <c r="K222" s="178"/>
      <c r="L222" s="178"/>
    </row>
    <row r="223" spans="1:12" x14ac:dyDescent="0.3">
      <c r="J223" s="178"/>
      <c r="K223" s="178"/>
      <c r="L223" s="178"/>
    </row>
    <row r="225" spans="1:10" ht="15" customHeight="1" thickBot="1" x14ac:dyDescent="0.35"/>
    <row r="226" spans="1:10" ht="15" customHeight="1" x14ac:dyDescent="0.3">
      <c r="A226" s="222" t="s">
        <v>54</v>
      </c>
      <c r="B226" s="182" t="s">
        <v>91</v>
      </c>
      <c r="C226" s="182" t="s">
        <v>55</v>
      </c>
      <c r="D226" s="182" t="s">
        <v>16</v>
      </c>
      <c r="E226" s="225" t="s">
        <v>56</v>
      </c>
      <c r="F226" s="226"/>
      <c r="G226"/>
      <c r="H226"/>
      <c r="I226"/>
    </row>
    <row r="227" spans="1:10" ht="27.75" customHeight="1" x14ac:dyDescent="0.3">
      <c r="A227" s="223"/>
      <c r="B227" s="183"/>
      <c r="C227" s="183"/>
      <c r="D227" s="183"/>
      <c r="E227" s="227"/>
      <c r="F227" s="228"/>
      <c r="G227"/>
      <c r="H227"/>
      <c r="I227"/>
    </row>
    <row r="228" spans="1:10" ht="18.600000000000001" thickBot="1" x14ac:dyDescent="0.4">
      <c r="A228" s="224"/>
      <c r="B228" s="34">
        <f>SUM(B217:B220)</f>
        <v>0</v>
      </c>
      <c r="C228" s="34">
        <f>SUM(C62)</f>
        <v>0</v>
      </c>
      <c r="D228" s="34">
        <f>SUM(D17)</f>
        <v>0</v>
      </c>
      <c r="E228" s="188">
        <f>SUM(B228-C228-D228)</f>
        <v>0</v>
      </c>
      <c r="F228" s="189"/>
      <c r="G228"/>
      <c r="H228"/>
      <c r="I228"/>
    </row>
    <row r="230" spans="1:10" ht="15" thickBot="1" x14ac:dyDescent="0.35"/>
    <row r="231" spans="1:10" ht="82.8" x14ac:dyDescent="0.35">
      <c r="A231" s="76" t="s">
        <v>98</v>
      </c>
      <c r="B231" s="77" t="s">
        <v>88</v>
      </c>
      <c r="C231" s="78" t="s">
        <v>89</v>
      </c>
      <c r="D231" s="78" t="s">
        <v>55</v>
      </c>
      <c r="E231" s="96" t="s">
        <v>16</v>
      </c>
      <c r="F231" s="95" t="s">
        <v>56</v>
      </c>
      <c r="H231" s="178"/>
      <c r="J231" s="7"/>
    </row>
    <row r="232" spans="1:10" x14ac:dyDescent="0.3">
      <c r="A232" s="98"/>
      <c r="B232" s="26" t="s">
        <v>0</v>
      </c>
      <c r="C232" s="99" t="s">
        <v>0</v>
      </c>
      <c r="D232" s="99" t="s">
        <v>93</v>
      </c>
      <c r="E232" s="100" t="s">
        <v>93</v>
      </c>
      <c r="F232" s="103" t="s">
        <v>94</v>
      </c>
      <c r="H232" s="178"/>
      <c r="J232" s="7"/>
    </row>
    <row r="233" spans="1:10" ht="36" x14ac:dyDescent="0.35">
      <c r="A233" s="101" t="s">
        <v>92</v>
      </c>
      <c r="B233" s="102"/>
      <c r="C233" s="109"/>
      <c r="D233" s="110">
        <f>SUM(C62)</f>
        <v>0</v>
      </c>
      <c r="E233" s="111"/>
      <c r="F233" s="112">
        <f>SUM(D233:E233)</f>
        <v>0</v>
      </c>
      <c r="J233" s="7"/>
    </row>
    <row r="234" spans="1:10" ht="9" customHeight="1" x14ac:dyDescent="0.35">
      <c r="A234" s="105"/>
      <c r="B234" s="106"/>
      <c r="C234" s="107"/>
      <c r="D234" s="107"/>
      <c r="E234" s="107"/>
      <c r="F234" s="108"/>
      <c r="J234" s="7"/>
    </row>
    <row r="235" spans="1:10" ht="18" x14ac:dyDescent="0.35">
      <c r="A235" s="58" t="s">
        <v>69</v>
      </c>
      <c r="B235" s="5">
        <f>SUM(B217)</f>
        <v>0</v>
      </c>
      <c r="C235" s="5">
        <f>SUM(C217)</f>
        <v>0</v>
      </c>
      <c r="D235" s="5"/>
      <c r="E235" s="97"/>
      <c r="F235" s="104">
        <f>SUM(B235+C235-D235-E235)</f>
        <v>0</v>
      </c>
      <c r="J235" s="7"/>
    </row>
    <row r="236" spans="1:10" ht="36" x14ac:dyDescent="0.35">
      <c r="A236" s="59" t="s">
        <v>86</v>
      </c>
      <c r="B236" s="5">
        <f>SUM(B218)</f>
        <v>0</v>
      </c>
      <c r="C236" s="5">
        <f>SUM(C218)</f>
        <v>0</v>
      </c>
      <c r="D236" s="5"/>
      <c r="E236" s="97"/>
      <c r="F236" s="104">
        <f>SUM(B236+C236-D236-E236)</f>
        <v>0</v>
      </c>
      <c r="J236" s="7"/>
    </row>
    <row r="237" spans="1:10" ht="36" x14ac:dyDescent="0.35">
      <c r="A237" s="59" t="s">
        <v>114</v>
      </c>
      <c r="B237" s="5">
        <f>SUM(B219)</f>
        <v>0</v>
      </c>
      <c r="C237" s="5">
        <f>SUM(C219)</f>
        <v>0</v>
      </c>
      <c r="D237" s="5"/>
      <c r="E237" s="97"/>
      <c r="F237" s="104"/>
      <c r="G237" s="117"/>
      <c r="H237" s="117"/>
      <c r="I237" s="117"/>
      <c r="J237" s="117"/>
    </row>
    <row r="238" spans="1:10" ht="36" x14ac:dyDescent="0.35">
      <c r="A238" s="59" t="s">
        <v>115</v>
      </c>
      <c r="B238" s="5">
        <f t="shared" ref="B238:C238" si="18">SUM(B220)</f>
        <v>0</v>
      </c>
      <c r="C238" s="5">
        <f t="shared" si="18"/>
        <v>0</v>
      </c>
      <c r="D238" s="5"/>
      <c r="E238" s="97"/>
      <c r="F238" s="104">
        <f>SUM(B238+C238-D238-E238)</f>
        <v>0</v>
      </c>
      <c r="J238" s="7"/>
    </row>
    <row r="239" spans="1:10" ht="18.600000000000001" thickBot="1" x14ac:dyDescent="0.4">
      <c r="A239" s="121" t="s">
        <v>80</v>
      </c>
      <c r="B239" s="115">
        <f>SUM(B235:B238)</f>
        <v>0</v>
      </c>
      <c r="C239" s="115">
        <f>SUM(C235:C238)</f>
        <v>0</v>
      </c>
      <c r="D239" s="115">
        <f>SUM(D233:D238)</f>
        <v>0</v>
      </c>
      <c r="E239" s="116">
        <f>SUM(E233:E238)</f>
        <v>0</v>
      </c>
      <c r="F239" s="114">
        <f>SUM(B239+C239-D239-E239)</f>
        <v>0</v>
      </c>
      <c r="J239" s="7"/>
    </row>
    <row r="240" spans="1:10" x14ac:dyDescent="0.3">
      <c r="B240" s="118" t="s">
        <v>96</v>
      </c>
      <c r="C240" s="119">
        <f>SUM(B239:C239)</f>
        <v>0</v>
      </c>
      <c r="D240" s="118" t="s">
        <v>95</v>
      </c>
      <c r="E240" s="120">
        <f>SUM(D239:E239)</f>
        <v>0</v>
      </c>
    </row>
  </sheetData>
  <mergeCells count="63">
    <mergeCell ref="B10:C10"/>
    <mergeCell ref="B8:C8"/>
    <mergeCell ref="E4:H4"/>
    <mergeCell ref="D2:J2"/>
    <mergeCell ref="B11:C11"/>
    <mergeCell ref="B9:C9"/>
    <mergeCell ref="E13:I13"/>
    <mergeCell ref="A14:A15"/>
    <mergeCell ref="B14:B15"/>
    <mergeCell ref="C14:C15"/>
    <mergeCell ref="D14:D15"/>
    <mergeCell ref="J154:J155"/>
    <mergeCell ref="J14:J15"/>
    <mergeCell ref="A60:A62"/>
    <mergeCell ref="B60:B61"/>
    <mergeCell ref="C60:C61"/>
    <mergeCell ref="D60:D61"/>
    <mergeCell ref="E65:I65"/>
    <mergeCell ref="A66:A67"/>
    <mergeCell ref="B66:B67"/>
    <mergeCell ref="C66:C67"/>
    <mergeCell ref="D66:D67"/>
    <mergeCell ref="J66:J67"/>
    <mergeCell ref="A82:A83"/>
    <mergeCell ref="B82:B83"/>
    <mergeCell ref="C82:C83"/>
    <mergeCell ref="D82:D83"/>
    <mergeCell ref="A214:A216"/>
    <mergeCell ref="B214:B216"/>
    <mergeCell ref="C214:C216"/>
    <mergeCell ref="D214:D216"/>
    <mergeCell ref="A154:A155"/>
    <mergeCell ref="B154:B155"/>
    <mergeCell ref="C154:C155"/>
    <mergeCell ref="D154:D155"/>
    <mergeCell ref="A181:A182"/>
    <mergeCell ref="B181:B182"/>
    <mergeCell ref="C181:C182"/>
    <mergeCell ref="D181:D182"/>
    <mergeCell ref="J82:J83"/>
    <mergeCell ref="A99:A100"/>
    <mergeCell ref="B99:B100"/>
    <mergeCell ref="C99:C100"/>
    <mergeCell ref="D99:D100"/>
    <mergeCell ref="J99:J100"/>
    <mergeCell ref="A127:A128"/>
    <mergeCell ref="B127:B128"/>
    <mergeCell ref="C127:C128"/>
    <mergeCell ref="D127:D128"/>
    <mergeCell ref="J127:J128"/>
    <mergeCell ref="J181:J182"/>
    <mergeCell ref="A209:A211"/>
    <mergeCell ref="B209:B210"/>
    <mergeCell ref="C209:C210"/>
    <mergeCell ref="D209:D210"/>
    <mergeCell ref="H231:H232"/>
    <mergeCell ref="J222:L223"/>
    <mergeCell ref="A226:A228"/>
    <mergeCell ref="B226:B227"/>
    <mergeCell ref="C226:C227"/>
    <mergeCell ref="D226:D227"/>
    <mergeCell ref="E226:F227"/>
    <mergeCell ref="E228:F228"/>
  </mergeCells>
  <pageMargins left="0.7" right="0.7" top="0.75" bottom="0.75" header="0.3" footer="0.3"/>
  <pageSetup orientation="landscape" r:id="rId1"/>
  <rowBreaks count="3" manualBreakCount="3">
    <brk id="63" max="16383" man="1"/>
    <brk id="80" max="16383" man="1"/>
    <brk id="9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4F80C168AAAA4B845C08A3D3076A2A" ma:contentTypeVersion="13" ma:contentTypeDescription="Create a new document." ma:contentTypeScope="" ma:versionID="e6b1568a0e7fbb79a11ddc6fc617f531">
  <xsd:schema xmlns:xsd="http://www.w3.org/2001/XMLSchema" xmlns:xs="http://www.w3.org/2001/XMLSchema" xmlns:p="http://schemas.microsoft.com/office/2006/metadata/properties" xmlns:ns2="c26cc12f-e4c3-41e6-9ef7-2c070f9e4f70" xmlns:ns3="01acc840-09ca-44d5-917d-a9d9a2046870" targetNamespace="http://schemas.microsoft.com/office/2006/metadata/properties" ma:root="true" ma:fieldsID="420a5341b416ed4e67fd57dc264a68bc" ns2:_="" ns3:_="">
    <xsd:import namespace="c26cc12f-e4c3-41e6-9ef7-2c070f9e4f70"/>
    <xsd:import namespace="01acc840-09ca-44d5-917d-a9d9a20468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cc12f-e4c3-41e6-9ef7-2c070f9e4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acc840-09ca-44d5-917d-a9d9a204687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9027F6-7359-4BF2-85AA-6E2A22FB7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6cc12f-e4c3-41e6-9ef7-2c070f9e4f70"/>
    <ds:schemaRef ds:uri="01acc840-09ca-44d5-917d-a9d9a20468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3C8C29-0592-4E6C-83ED-DBC4A24368D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CEAEDD1-E054-4F8C-A8EC-B9656A301A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Lead Agency</vt:lpstr>
      <vt:lpstr>Partner Two</vt:lpstr>
      <vt:lpstr>Partner Three</vt:lpstr>
      <vt:lpstr>Partner Four</vt:lpstr>
      <vt:lpstr>Partner Five</vt:lpstr>
    </vt:vector>
  </TitlesOfParts>
  <Company>United 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Stevens</dc:creator>
  <cp:lastModifiedBy>Kelly Stevens</cp:lastModifiedBy>
  <cp:lastPrinted>2022-02-22T04:38:05Z</cp:lastPrinted>
  <dcterms:created xsi:type="dcterms:W3CDTF">2019-10-01T17:21:02Z</dcterms:created>
  <dcterms:modified xsi:type="dcterms:W3CDTF">2022-02-22T04:53:07Z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42db2b10-9965-43f0-a49b-0ccc5188f03e</vt:lpwstr>
  </property>
  <property fmtid="{D5CDD505-2E9C-101B-9397-08002B2CF9AE}" pid="3" name="ContentTypeId">
    <vt:lpwstr>0x010100CA4F80C168AAAA4B845C08A3D3076A2A</vt:lpwstr>
  </property>
</Properties>
</file>